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trategy_and_Finance\4900\Prezentace\F&amp;F\2018-1Q\"/>
    </mc:Choice>
  </mc:AlternateContent>
  <bookViews>
    <workbookView xWindow="0" yWindow="0" windowWidth="28800" windowHeight="10785"/>
  </bookViews>
  <sheets>
    <sheet name="Conso P_L " sheetId="1" r:id="rId1"/>
    <sheet name="Conso B_S " sheetId="2" r:id="rId2"/>
  </sheets>
  <definedNames>
    <definedName name="_xlnm.Print_Area" localSheetId="1">'Conso B_S '!$B$1:$E$48</definedName>
    <definedName name="Z_631AD0E5_1624_47F3_BA5F_C9752862AA81_.wvu.PrintArea" localSheetId="1" hidden="1">'Conso B_S '!$B$1:$E$48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D30" i="2"/>
</calcChain>
</file>

<file path=xl/sharedStrings.xml><?xml version="1.0" encoding="utf-8"?>
<sst xmlns="http://schemas.openxmlformats.org/spreadsheetml/2006/main" count="141" uniqueCount="133">
  <si>
    <t xml:space="preserve">Consolidated Profit and Loss Statement of Komerční banka, a.s. - IFRS </t>
  </si>
  <si>
    <t>Note: Pro-forma figures adjusted for reclassification of early prepayment fees from Net fee &amp; commission income to Net interest and similar income and for separation of dividend income from Net interest and similar income</t>
  </si>
  <si>
    <t>CZK million
v milionech Kč</t>
  </si>
  <si>
    <t>1Q 2018</t>
  </si>
  <si>
    <t>1Q 2017</t>
  </si>
  <si>
    <t>Pro-forma</t>
  </si>
  <si>
    <t>(unaudited)
(neauditováno)</t>
  </si>
  <si>
    <t>Interest and similar income</t>
  </si>
  <si>
    <t>Výnosy z úroků a podobné výnosy</t>
  </si>
  <si>
    <t>Interest and similar expense</t>
  </si>
  <si>
    <t>Náklady na úroky a podobné výnosy</t>
  </si>
  <si>
    <t>Net interest income and similar income</t>
  </si>
  <si>
    <t>Čisté úrokové a podobné výnosy</t>
  </si>
  <si>
    <t>Net fee &amp; commission income</t>
  </si>
  <si>
    <t>Čistý výnos z poplatků a provizí</t>
  </si>
  <si>
    <t>Net profit of financial operations</t>
  </si>
  <si>
    <t>Čistý zisk / (ztráta) z finančních operací</t>
  </si>
  <si>
    <t>Dividend income</t>
  </si>
  <si>
    <t>Výnosy z dividend</t>
  </si>
  <si>
    <t>Other income</t>
  </si>
  <si>
    <t>Ostatní výnosy</t>
  </si>
  <si>
    <t>Net banking income</t>
  </si>
  <si>
    <t>Čisté provozní výnosy</t>
  </si>
  <si>
    <t>Personnel expenses</t>
  </si>
  <si>
    <t>Personální náklady</t>
  </si>
  <si>
    <t>General admin. expenses (excl. regulatory funds)</t>
  </si>
  <si>
    <t>Všeobecné provozní náklady (bez zahrnutí poplatků do Fondu pro řešení krize a podobných fondů)</t>
  </si>
  <si>
    <t>Resolution and similar funds</t>
  </si>
  <si>
    <t>Fond pro řešení krize a podobné fondy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</si>
  <si>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</si>
  <si>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</si>
  <si>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</si>
  <si>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</si>
  <si>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Gross operating income</t>
  </si>
  <si>
    <t>Zisk před tvorbou rezerv a opravných položek na ztráty z úvěrů, investic a ostatní rizika, ziskem z majetkových účastí a zdaněním</t>
  </si>
  <si>
    <t>Cost of risk</t>
  </si>
  <si>
    <t>Tvorba rezerv a opravných položek na ztráty z úvěrů, investic a ostatní rizika</t>
  </si>
  <si>
    <t>Net operating income</t>
  </si>
  <si>
    <t>Zisk před výsledky z majetkových účastí a daní z příjmů</t>
  </si>
  <si>
    <t>Income from share of associated companies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</si>
  <si>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</si>
  <si>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</si>
  <si>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</si>
  <si>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Net profits on other assets and impairment on goodwill</t>
  </si>
  <si>
    <t>Čisté zisky z ostatních aktiv a ztráty ze snížení hodnoty goodwillu</t>
  </si>
  <si>
    <t>Profit before income taxes</t>
  </si>
  <si>
    <t>Zisk před zdaněním</t>
  </si>
  <si>
    <t>Income taxes</t>
  </si>
  <si>
    <t>Daň z příjmů</t>
  </si>
  <si>
    <t>Net profit</t>
  </si>
  <si>
    <t>Čistý zisk / (ztráta)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</si>
  <si>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</si>
  <si>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</si>
  <si>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</si>
  <si>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</si>
  <si>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>Net profit/(loss) per share (in CZK, annualized)*</t>
  </si>
  <si>
    <t>Čistý zisk / (ztráta) na akcii (v CZK, anualizováno)*</t>
  </si>
  <si>
    <t>Consolidated Balance Sheet of Komerční banka, a.s. - IFRS</t>
  </si>
  <si>
    <t xml:space="preserve">
</t>
  </si>
  <si>
    <t>31 Mar 2018</t>
  </si>
  <si>
    <t>1 Jan 2018</t>
  </si>
  <si>
    <t>Assets</t>
  </si>
  <si>
    <t>Aktiva</t>
  </si>
  <si>
    <t>Cash and currents balances with national banks</t>
  </si>
  <si>
    <t>Hotovost a účty u centrálních bank</t>
  </si>
  <si>
    <t>Financial assets at fair value through profit or loss</t>
  </si>
  <si>
    <t>Finanční aktiva v reálné hodnotě vykázané do zisku nebo ztráty</t>
  </si>
  <si>
    <t>Financial assets at fair value through profit or loss - non SPPI</t>
  </si>
  <si>
    <t>Finanční aktiva v reálné hodnotě vykázané do zisku nebo ztráty - ne SPPI (peněžní toky z těchto aktiv nejsou výhradně z plateb jistiny a úroku)</t>
  </si>
  <si>
    <t>Positive fair value of hedging financial derivatives</t>
  </si>
  <si>
    <t>Zajišťovací deriváty s kladnou reálnou hodnotou</t>
  </si>
  <si>
    <t>Financial assets at fair value through other comprehensive income (FV OCI)</t>
  </si>
  <si>
    <t>Finanční aktiva v reálné hodnotě vykázané do Ostatního úplného výsledku (FV OCI)</t>
  </si>
  <si>
    <t>Loans and advances to banks</t>
  </si>
  <si>
    <t>Pohledávky za bankami</t>
  </si>
  <si>
    <t>Loans and advances to customers, net</t>
  </si>
  <si>
    <t>Úvěry a pohledávky za klienty (čisté)</t>
  </si>
  <si>
    <t>o/w Reverse repo transactions</t>
  </si>
  <si>
    <t>z toho Reverzní repo operace</t>
  </si>
  <si>
    <t>Debt securities</t>
  </si>
  <si>
    <t>Dluhové cenné papíry</t>
  </si>
  <si>
    <t>o/w Corporate debt securities</t>
  </si>
  <si>
    <t>Financial assets at amortised cost</t>
  </si>
  <si>
    <t>Finační aktiva v naběhlé hodnotě</t>
  </si>
  <si>
    <t>Tax assets</t>
  </si>
  <si>
    <t>Investments in (subsidiaries) and associates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</si>
  <si>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</si>
  <si>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</si>
  <si>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</si>
  <si>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</si>
  <si>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</si>
  <si>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</si>
  <si>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Other assets</t>
  </si>
  <si>
    <t>Ostatní aktiva</t>
  </si>
  <si>
    <t>Total assets</t>
  </si>
  <si>
    <t>Celková aktiva</t>
  </si>
  <si>
    <t>Liabilities and shareholders´ equity</t>
  </si>
  <si>
    <t>Závazky a vlastní kapitál</t>
  </si>
  <si>
    <t>Amounts due to central banks</t>
  </si>
  <si>
    <t>Závazky vůči centrálním bankám</t>
  </si>
  <si>
    <t>Financial liabilities at fair value through profit or loss</t>
  </si>
  <si>
    <t>Finanční závazky v reálné hodnotě vykázané do zisku nebo ztráty</t>
  </si>
  <si>
    <t>Negative fair value of hedging financial derivatives</t>
  </si>
  <si>
    <t>Zajišťovací deriváty se zápornou reálnou hodnotou</t>
  </si>
  <si>
    <t>Amounts due to banks</t>
  </si>
  <si>
    <t>Závazky vůči bankám</t>
  </si>
  <si>
    <t>Amounts due to customers</t>
  </si>
  <si>
    <t>Závazky vůči klientům</t>
  </si>
  <si>
    <t>o/w Repo transactions with customers</t>
  </si>
  <si>
    <t>z toho Repo operace s klienty</t>
  </si>
  <si>
    <t>Securities issued</t>
  </si>
  <si>
    <t>Emitované cenné papíry</t>
  </si>
  <si>
    <t>Financial liabilities at amoritsed cost</t>
  </si>
  <si>
    <t>Finační závazky v naběhlé hodnotě</t>
  </si>
  <si>
    <t>Tax liabilities</t>
  </si>
  <si>
    <t>Subordinated debt</t>
  </si>
  <si>
    <t>Podřízený dluh</t>
  </si>
  <si>
    <t>Other liabilities</t>
  </si>
  <si>
    <t>Ostatní pasiva</t>
  </si>
  <si>
    <t>Total liabilities</t>
  </si>
  <si>
    <t>Celková pasiva</t>
  </si>
  <si>
    <t>Equity</t>
  </si>
  <si>
    <t>Vlastní kapitál</t>
  </si>
  <si>
    <t>Share capital</t>
  </si>
  <si>
    <t>Základní kapitál</t>
  </si>
  <si>
    <t>Share premium, capital and reserve funds, remeasurements and undistributed earnings</t>
  </si>
  <si>
    <t>Emisní ážio, kapitálové a rezervní fondy, oceňovací rozdíly a nerozdělené zisky</t>
  </si>
  <si>
    <t>Non-controlling interest</t>
  </si>
  <si>
    <t>Menšinový vlastní kapitál</t>
  </si>
  <si>
    <t>Total equity</t>
  </si>
  <si>
    <t>Total liabilities and shareholders´ equity</t>
  </si>
  <si>
    <t>Pasiva a vlastní kapitál celkem</t>
  </si>
  <si>
    <t>z toho Dluhopisy vydané klienty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</si>
</sst>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3" fontId="8" fillId="2" borderId="5" xfId="1" applyNumberFormat="1" applyFont="1" applyFill="1" applyBorder="1" applyAlignment="1">
      <alignment wrapText="1"/>
    </xf>
    <xf numFmtId="3" fontId="8" fillId="2" borderId="6" xfId="1" applyNumberFormat="1" applyFont="1" applyFill="1" applyBorder="1" applyAlignment="1">
      <alignment wrapText="1"/>
    </xf>
    <xf numFmtId="4" fontId="8" fillId="2" borderId="6" xfId="1" applyNumberFormat="1" applyFont="1" applyFill="1" applyBorder="1" applyAlignment="1">
      <alignment horizontal="right" wrapText="1"/>
    </xf>
    <xf numFmtId="0" fontId="0" fillId="0" borderId="6" xfId="0" applyBorder="1"/>
    <xf numFmtId="3" fontId="8" fillId="2" borderId="0" xfId="1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15" fontId="0" fillId="3" borderId="0" xfId="0" applyNumberFormat="1" applyFill="1"/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3" fontId="1" fillId="3" borderId="2" xfId="0" applyNumberFormat="1" applyFont="1" applyFill="1" applyBorder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0" fillId="3" borderId="3" xfId="0" quotePrefix="1" applyFill="1" applyBorder="1" applyAlignment="1">
      <alignment horizontal="left" wrapText="1"/>
    </xf>
    <xf numFmtId="0" fontId="1" fillId="3" borderId="11" xfId="0" quotePrefix="1" applyFont="1" applyFill="1" applyBorder="1" applyAlignment="1">
      <alignment horizontal="left" wrapText="1"/>
    </xf>
    <xf numFmtId="0" fontId="12" fillId="3" borderId="0" xfId="0" applyFont="1" applyFill="1"/>
    <xf numFmtId="0" fontId="12" fillId="3" borderId="3" xfId="0" quotePrefix="1" applyFont="1" applyFill="1" applyBorder="1" applyAlignment="1">
      <alignment horizontal="left" wrapText="1" indent="1"/>
    </xf>
    <xf numFmtId="0" fontId="12" fillId="3" borderId="11" xfId="0" applyFont="1" applyFill="1" applyBorder="1" applyAlignment="1">
      <alignment horizontal="left" wrapText="1" indent="1"/>
    </xf>
    <xf numFmtId="3" fontId="12" fillId="3" borderId="4" xfId="0" applyNumberFormat="1" applyFont="1" applyFill="1" applyBorder="1"/>
    <xf numFmtId="0" fontId="1" fillId="3" borderId="3" xfId="0" quotePrefix="1" applyFont="1" applyFill="1" applyBorder="1" applyAlignment="1">
      <alignment horizontal="left" wrapText="1"/>
    </xf>
    <xf numFmtId="0" fontId="9" fillId="3" borderId="0" xfId="0" applyFont="1" applyFill="1"/>
    <xf numFmtId="0" fontId="9" fillId="3" borderId="3" xfId="0" quotePrefix="1" applyFont="1" applyFill="1" applyBorder="1" applyAlignment="1">
      <alignment horizontal="left" wrapText="1"/>
    </xf>
    <xf numFmtId="0" fontId="9" fillId="3" borderId="11" xfId="0" quotePrefix="1" applyFont="1" applyFill="1" applyBorder="1" applyAlignment="1">
      <alignment horizontal="left" wrapText="1"/>
    </xf>
    <xf numFmtId="3" fontId="9" fillId="3" borderId="4" xfId="0" applyNumberFormat="1" applyFont="1" applyFill="1" applyBorder="1"/>
    <xf numFmtId="0" fontId="0" fillId="3" borderId="3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3" fontId="7" fillId="3" borderId="6" xfId="0" applyNumberFormat="1" applyFont="1" applyFill="1" applyBorder="1"/>
    <xf numFmtId="0" fontId="13" fillId="3" borderId="0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49" fontId="7" fillId="3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wrapText="1"/>
    </xf>
    <xf numFmtId="3" fontId="1" fillId="3" borderId="2" xfId="0" applyNumberFormat="1" applyFont="1" applyFill="1" applyBorder="1" applyAlignment="1"/>
    <xf numFmtId="3" fontId="1" fillId="3" borderId="10" xfId="0" applyNumberFormat="1" applyFont="1" applyFill="1" applyBorder="1" applyAlignment="1"/>
    <xf numFmtId="3" fontId="1" fillId="3" borderId="4" xfId="0" applyNumberFormat="1" applyFont="1" applyFill="1" applyBorder="1" applyAlignment="1"/>
    <xf numFmtId="0" fontId="12" fillId="3" borderId="3" xfId="0" applyFont="1" applyFill="1" applyBorder="1" applyAlignment="1">
      <alignment horizontal="left" wrapText="1" indent="1"/>
    </xf>
    <xf numFmtId="3" fontId="12" fillId="3" borderId="4" xfId="0" applyNumberFormat="1" applyFont="1" applyFill="1" applyBorder="1" applyAlignment="1"/>
    <xf numFmtId="0" fontId="9" fillId="3" borderId="8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3" fontId="9" fillId="3" borderId="4" xfId="0" applyNumberFormat="1" applyFont="1" applyFill="1" applyBorder="1" applyAlignment="1"/>
    <xf numFmtId="3" fontId="7" fillId="3" borderId="6" xfId="0" applyNumberFormat="1" applyFont="1" applyFill="1" applyBorder="1" applyAlignment="1"/>
    <xf numFmtId="0" fontId="14" fillId="3" borderId="1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3" fontId="15" fillId="3" borderId="2" xfId="0" applyNumberFormat="1" applyFont="1" applyFill="1" applyBorder="1" applyAlignment="1"/>
    <xf numFmtId="3" fontId="0" fillId="3" borderId="0" xfId="0" applyNumberFormat="1" applyFill="1"/>
    <xf numFmtId="0" fontId="11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/>
  </cellXfs>
  <cellStyles count="3">
    <cellStyle name="Normální" xfId="0" builtinId="0"/>
    <cellStyle name="normální_List1" xfId="2"/>
    <cellStyle name="normální_Recalculation_2008-2009_SUMMA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/>
  </sheetViews>
  <sheetFormatPr defaultRowHeight="12.75" x14ac:dyDescent="0.2"/>
  <cols>
    <col min="1" max="1" width="9.140625" style="1"/>
    <col min="2" max="3" width="45.7109375" customWidth="1"/>
    <col min="4" max="5" width="12.7109375" customWidth="1"/>
  </cols>
  <sheetData>
    <row r="1" spans="1:7" s="1" customFormat="1" ht="18" x14ac:dyDescent="0.25">
      <c r="B1" s="2" t="s">
        <v>0</v>
      </c>
      <c r="C1" s="3"/>
      <c r="D1" s="3"/>
      <c r="E1" s="3"/>
    </row>
    <row r="2" spans="1:7" s="1" customFormat="1" ht="18" x14ac:dyDescent="0.25">
      <c r="B2" s="2"/>
      <c r="C2" s="3"/>
      <c r="D2" s="3"/>
      <c r="E2" s="3"/>
    </row>
    <row r="3" spans="1:7" s="4" customFormat="1" ht="29.25" customHeight="1" x14ac:dyDescent="0.2">
      <c r="B3" s="94" t="s">
        <v>1</v>
      </c>
      <c r="C3" s="94"/>
      <c r="D3" s="94"/>
      <c r="E3" s="94"/>
    </row>
    <row r="4" spans="1:7" s="4" customFormat="1" ht="12" x14ac:dyDescent="0.2">
      <c r="B4" s="5"/>
      <c r="C4" s="6"/>
      <c r="D4" s="6"/>
      <c r="E4" s="6"/>
    </row>
    <row r="5" spans="1:7" s="1" customFormat="1" ht="24" x14ac:dyDescent="0.2">
      <c r="B5" s="7" t="s">
        <v>2</v>
      </c>
      <c r="C5" s="8"/>
      <c r="D5" s="8"/>
      <c r="E5" s="8"/>
    </row>
    <row r="6" spans="1:7" s="1" customFormat="1" ht="17.25" customHeight="1" x14ac:dyDescent="0.2">
      <c r="B6" s="9"/>
      <c r="C6" s="8"/>
      <c r="D6" s="8"/>
      <c r="E6" s="8"/>
    </row>
    <row r="7" spans="1:7" s="1" customFormat="1" x14ac:dyDescent="0.2">
      <c r="B7" s="8"/>
      <c r="C7" s="8"/>
      <c r="D7" s="10" t="s">
        <v>3</v>
      </c>
      <c r="E7" s="10" t="s">
        <v>4</v>
      </c>
    </row>
    <row r="8" spans="1:7" s="1" customFormat="1" x14ac:dyDescent="0.2">
      <c r="B8" s="8"/>
      <c r="C8" s="8"/>
      <c r="D8" s="11"/>
      <c r="E8" s="11" t="s">
        <v>5</v>
      </c>
    </row>
    <row r="9" spans="1:7" s="12" customFormat="1" ht="27" customHeight="1" x14ac:dyDescent="0.2">
      <c r="B9" s="13"/>
      <c r="C9" s="13"/>
      <c r="D9" s="14" t="s">
        <v>6</v>
      </c>
      <c r="E9" s="14" t="s">
        <v>6</v>
      </c>
      <c r="F9" s="14"/>
      <c r="G9" s="14"/>
    </row>
    <row r="10" spans="1:7" ht="13.5" thickBot="1" x14ac:dyDescent="0.25"/>
    <row r="11" spans="1:7" x14ac:dyDescent="0.2">
      <c r="B11" s="15" t="s">
        <v>7</v>
      </c>
      <c r="C11" s="16" t="s">
        <v>8</v>
      </c>
      <c r="D11" s="17">
        <v>7359</v>
      </c>
      <c r="E11" s="17">
        <v>6558</v>
      </c>
    </row>
    <row r="12" spans="1:7" x14ac:dyDescent="0.2">
      <c r="A12" s="4"/>
      <c r="B12" s="18" t="s">
        <v>9</v>
      </c>
      <c r="C12" s="19" t="s">
        <v>10</v>
      </c>
      <c r="D12" s="20">
        <v>-2010</v>
      </c>
      <c r="E12" s="20">
        <v>-1344</v>
      </c>
    </row>
    <row r="13" spans="1:7" x14ac:dyDescent="0.2">
      <c r="B13" s="21" t="s">
        <v>11</v>
      </c>
      <c r="C13" s="22" t="s">
        <v>12</v>
      </c>
      <c r="D13" s="20">
        <v>5349</v>
      </c>
      <c r="E13" s="20">
        <v>5214</v>
      </c>
    </row>
    <row r="14" spans="1:7" x14ac:dyDescent="0.2">
      <c r="B14" s="21" t="s">
        <v>13</v>
      </c>
      <c r="C14" s="22" t="s">
        <v>14</v>
      </c>
      <c r="D14" s="20">
        <v>1505</v>
      </c>
      <c r="E14" s="20">
        <v>1515</v>
      </c>
    </row>
    <row r="15" spans="1:7" x14ac:dyDescent="0.2">
      <c r="B15" s="21" t="s">
        <v>15</v>
      </c>
      <c r="C15" s="22" t="s">
        <v>16</v>
      </c>
      <c r="D15" s="20">
        <v>660</v>
      </c>
      <c r="E15" s="20">
        <v>1051</v>
      </c>
    </row>
    <row r="16" spans="1:7" x14ac:dyDescent="0.2">
      <c r="B16" s="21" t="s">
        <v>17</v>
      </c>
      <c r="C16" s="22" t="s">
        <v>18</v>
      </c>
      <c r="D16" s="20">
        <v>1</v>
      </c>
      <c r="E16" s="20">
        <v>1</v>
      </c>
    </row>
    <row r="17" spans="1:5" x14ac:dyDescent="0.2">
      <c r="A17" s="12"/>
      <c r="B17" s="21" t="s">
        <v>19</v>
      </c>
      <c r="C17" s="22" t="s">
        <v>20</v>
      </c>
      <c r="D17" s="20">
        <v>57</v>
      </c>
      <c r="E17" s="20">
        <v>41</v>
      </c>
    </row>
    <row r="18" spans="1:5" s="27" customFormat="1" x14ac:dyDescent="0.2">
      <c r="A18" s="23"/>
      <c r="B18" s="24" t="s">
        <v>21</v>
      </c>
      <c r="C18" s="25" t="s">
        <v>22</v>
      </c>
      <c r="D18" s="26">
        <v>7571</v>
      </c>
      <c r="E18" s="26">
        <v>7821</v>
      </c>
    </row>
    <row r="19" spans="1:5" x14ac:dyDescent="0.2">
      <c r="B19" s="21" t="s">
        <v>23</v>
      </c>
      <c r="C19" s="22" t="s">
        <v>24</v>
      </c>
      <c r="D19" s="20">
        <v>-1847</v>
      </c>
      <c r="E19" s="20">
        <v>-1763</v>
      </c>
    </row>
    <row r="20" spans="1:5" ht="25.5" x14ac:dyDescent="0.2">
      <c r="B20" s="21" t="s">
        <v>25</v>
      </c>
      <c r="C20" s="22" t="s">
        <v>26</v>
      </c>
      <c r="D20" s="20">
        <v>-928</v>
      </c>
      <c r="E20" s="20">
        <v>-990</v>
      </c>
    </row>
    <row r="21" spans="1:5" x14ac:dyDescent="0.2">
      <c r="B21" s="21" t="s">
        <v>27</v>
      </c>
      <c r="C21" s="22" t="s">
        <v>28</v>
      </c>
      <c r="D21" s="20">
        <v>-852</v>
      </c>
      <c r="E21" s="20">
        <v>-856</v>
      </c>
    </row>
    <row r="22" spans="1:5" ht="25.5" x14ac:dyDescent="0.2">
      <c r="B22" s="21" t="s">
        <v>29</v>
      </c>
      <c r="C22" s="22" t="s">
        <v>30</v>
      </c>
      <c r="D22" s="20">
        <v>-433</v>
      </c>
      <c r="E22" s="20">
        <v>-642</v>
      </c>
    </row>
    <row r="23" spans="1:5" s="27" customFormat="1" x14ac:dyDescent="0.2">
      <c r="A23" s="23"/>
      <c r="B23" s="24" t="s">
        <v>31</v>
      </c>
      <c r="C23" s="25" t="s">
        <v>32</v>
      </c>
      <c r="D23" s="26">
        <v>-4060</v>
      </c>
      <c r="E23" s="26">
        <v>-4251</v>
      </c>
    </row>
    <row r="24" spans="1:5" s="27" customFormat="1" ht="38.25" x14ac:dyDescent="0.2">
      <c r="A24" s="23"/>
      <c r="B24" s="24" t="s">
        <v>33</v>
      </c>
      <c r="C24" s="25" t="s">
        <v>34</v>
      </c>
      <c r="D24" s="26">
        <v>3512</v>
      </c>
      <c r="E24" s="26">
        <v>3570</v>
      </c>
    </row>
    <row r="25" spans="1:5" ht="25.5" x14ac:dyDescent="0.2">
      <c r="B25" s="21" t="s">
        <v>35</v>
      </c>
      <c r="C25" s="22" t="s">
        <v>36</v>
      </c>
      <c r="D25" s="20">
        <v>83</v>
      </c>
      <c r="E25" s="20">
        <v>83</v>
      </c>
    </row>
    <row r="26" spans="1:5" s="27" customFormat="1" ht="25.5" x14ac:dyDescent="0.2">
      <c r="A26" s="23"/>
      <c r="B26" s="24" t="s">
        <v>37</v>
      </c>
      <c r="C26" s="25" t="s">
        <v>38</v>
      </c>
      <c r="D26" s="26">
        <v>3594</v>
      </c>
      <c r="E26" s="26">
        <v>3653</v>
      </c>
    </row>
    <row r="27" spans="1:5" ht="25.5" x14ac:dyDescent="0.2">
      <c r="B27" s="21" t="s">
        <v>39</v>
      </c>
      <c r="C27" s="22" t="s">
        <v>40</v>
      </c>
      <c r="D27" s="20">
        <v>62</v>
      </c>
      <c r="E27" s="20">
        <v>55</v>
      </c>
    </row>
    <row r="28" spans="1:5" ht="25.5" x14ac:dyDescent="0.2">
      <c r="B28" s="21" t="s">
        <v>41</v>
      </c>
      <c r="C28" s="22" t="s">
        <v>42</v>
      </c>
      <c r="D28" s="20">
        <v>82</v>
      </c>
      <c r="E28" s="20">
        <v>0</v>
      </c>
    </row>
    <row r="29" spans="1:5" ht="25.5" x14ac:dyDescent="0.2">
      <c r="B29" s="21" t="s">
        <v>43</v>
      </c>
      <c r="C29" s="22" t="s">
        <v>44</v>
      </c>
      <c r="D29" s="20">
        <v>14</v>
      </c>
      <c r="E29" s="20">
        <v>1092</v>
      </c>
    </row>
    <row r="30" spans="1:5" s="27" customFormat="1" x14ac:dyDescent="0.2">
      <c r="A30" s="23"/>
      <c r="B30" s="24" t="s">
        <v>45</v>
      </c>
      <c r="C30" s="25" t="s">
        <v>46</v>
      </c>
      <c r="D30" s="26">
        <v>3752</v>
      </c>
      <c r="E30" s="26">
        <v>4800</v>
      </c>
    </row>
    <row r="31" spans="1:5" x14ac:dyDescent="0.2">
      <c r="B31" s="21" t="s">
        <v>47</v>
      </c>
      <c r="C31" s="22" t="s">
        <v>48</v>
      </c>
      <c r="D31" s="20">
        <v>-678</v>
      </c>
      <c r="E31" s="20">
        <v>-615</v>
      </c>
    </row>
    <row r="32" spans="1:5" s="27" customFormat="1" x14ac:dyDescent="0.2">
      <c r="A32" s="23"/>
      <c r="B32" s="24" t="s">
        <v>49</v>
      </c>
      <c r="C32" s="25" t="s">
        <v>50</v>
      </c>
      <c r="D32" s="26">
        <v>3074</v>
      </c>
      <c r="E32" s="26">
        <v>4185</v>
      </c>
    </row>
    <row r="33" spans="1:5" x14ac:dyDescent="0.2">
      <c r="B33" s="28" t="s">
        <v>51</v>
      </c>
      <c r="C33" s="29" t="s">
        <v>52</v>
      </c>
      <c r="D33" s="20">
        <v>75</v>
      </c>
      <c r="E33" s="20">
        <v>104</v>
      </c>
    </row>
    <row r="34" spans="1:5" s="27" customFormat="1" x14ac:dyDescent="0.2">
      <c r="A34" s="23"/>
      <c r="B34" s="30" t="s">
        <v>53</v>
      </c>
      <c r="C34" s="31" t="s">
        <v>54</v>
      </c>
      <c r="D34" s="26">
        <v>2999</v>
      </c>
      <c r="E34" s="26">
        <v>4081</v>
      </c>
    </row>
    <row r="35" spans="1:5" ht="13.5" thickBot="1" x14ac:dyDescent="0.25">
      <c r="B35" s="32" t="s">
        <v>55</v>
      </c>
      <c r="C35" s="33" t="s">
        <v>56</v>
      </c>
      <c r="D35" s="34">
        <v>63.52</v>
      </c>
      <c r="E35" s="35">
        <v>86.44</v>
      </c>
    </row>
    <row r="36" spans="1:5" x14ac:dyDescent="0.2">
      <c r="B36" s="36"/>
      <c r="C36" s="36"/>
    </row>
  </sheetData>
  <mergeCells count="1">
    <mergeCell ref="B3:E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zoomScaleNormal="100" workbookViewId="0"/>
  </sheetViews>
  <sheetFormatPr defaultColWidth="9.140625" defaultRowHeight="12.75" x14ac:dyDescent="0.2"/>
  <cols>
    <col min="1" max="1" width="9.140625" style="12"/>
    <col min="2" max="2" width="43.28515625" style="93" customWidth="1" collapsed="1"/>
    <col min="3" max="3" width="45.85546875" style="93" customWidth="1"/>
    <col min="4" max="5" width="14.85546875" style="93" customWidth="1"/>
    <col min="6" max="16384" width="9.140625" style="12"/>
  </cols>
  <sheetData>
    <row r="1" spans="2:6" ht="21.75" customHeight="1" x14ac:dyDescent="0.25">
      <c r="B1" s="2" t="s">
        <v>57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37" t="s">
        <v>58</v>
      </c>
      <c r="C3" s="2"/>
      <c r="D3" s="2"/>
      <c r="E3" s="2"/>
    </row>
    <row r="4" spans="2:6" ht="12" customHeight="1" x14ac:dyDescent="0.25">
      <c r="B4" s="38"/>
      <c r="C4" s="38"/>
      <c r="D4" s="38"/>
      <c r="E4" s="38"/>
    </row>
    <row r="5" spans="2:6" ht="24" x14ac:dyDescent="0.2">
      <c r="B5" s="7" t="s">
        <v>2</v>
      </c>
      <c r="C5" s="39"/>
      <c r="D5" s="39"/>
      <c r="E5" s="39"/>
    </row>
    <row r="6" spans="2:6" ht="15" customHeight="1" x14ac:dyDescent="0.2">
      <c r="B6" s="9"/>
      <c r="C6" s="40"/>
      <c r="D6" s="40"/>
      <c r="E6" s="40"/>
    </row>
    <row r="7" spans="2:6" ht="15" x14ac:dyDescent="0.2">
      <c r="B7" s="41"/>
      <c r="C7" s="41"/>
      <c r="D7" s="41"/>
      <c r="E7" s="41"/>
    </row>
    <row r="8" spans="2:6" ht="15" x14ac:dyDescent="0.25">
      <c r="B8" s="42"/>
      <c r="C8" s="42"/>
      <c r="D8" s="43" t="s">
        <v>59</v>
      </c>
      <c r="E8" s="43" t="s">
        <v>60</v>
      </c>
      <c r="F8" s="44"/>
    </row>
    <row r="9" spans="2:6" ht="15" x14ac:dyDescent="0.25">
      <c r="B9" s="42"/>
      <c r="C9" s="42"/>
      <c r="D9" s="43"/>
      <c r="E9" s="43"/>
      <c r="F9" s="44"/>
    </row>
    <row r="10" spans="2:6" ht="27.75" customHeight="1" thickBot="1" x14ac:dyDescent="0.3">
      <c r="B10" s="45" t="s">
        <v>61</v>
      </c>
      <c r="C10" s="45" t="s">
        <v>62</v>
      </c>
      <c r="D10" s="46" t="s">
        <v>6</v>
      </c>
      <c r="E10" s="46" t="s">
        <v>6</v>
      </c>
    </row>
    <row r="11" spans="2:6" x14ac:dyDescent="0.2">
      <c r="B11" s="47" t="s">
        <v>63</v>
      </c>
      <c r="C11" s="48" t="s">
        <v>64</v>
      </c>
      <c r="D11" s="49">
        <v>16147</v>
      </c>
      <c r="E11" s="49">
        <v>32663</v>
      </c>
    </row>
    <row r="12" spans="2:6" ht="25.5" x14ac:dyDescent="0.2">
      <c r="B12" s="50" t="s">
        <v>65</v>
      </c>
      <c r="C12" s="51" t="s">
        <v>66</v>
      </c>
      <c r="D12" s="52">
        <v>21656</v>
      </c>
      <c r="E12" s="52">
        <v>18841</v>
      </c>
    </row>
    <row r="13" spans="2:6" ht="38.25" x14ac:dyDescent="0.2">
      <c r="B13" s="50" t="s">
        <v>67</v>
      </c>
      <c r="C13" s="53" t="s">
        <v>68</v>
      </c>
      <c r="D13" s="52">
        <v>2587</v>
      </c>
      <c r="E13" s="52">
        <v>2694</v>
      </c>
    </row>
    <row r="14" spans="2:6" x14ac:dyDescent="0.2">
      <c r="B14" s="50" t="s">
        <v>69</v>
      </c>
      <c r="C14" s="53" t="s">
        <v>70</v>
      </c>
      <c r="D14" s="52">
        <v>12768</v>
      </c>
      <c r="E14" s="52">
        <v>13408</v>
      </c>
    </row>
    <row r="15" spans="2:6" ht="25.5" x14ac:dyDescent="0.2">
      <c r="B15" s="50" t="s">
        <v>71</v>
      </c>
      <c r="C15" s="53" t="s">
        <v>72</v>
      </c>
      <c r="D15" s="52">
        <v>23659</v>
      </c>
      <c r="E15" s="52">
        <v>24038</v>
      </c>
    </row>
    <row r="16" spans="2:6" x14ac:dyDescent="0.2">
      <c r="B16" s="54" t="s">
        <v>73</v>
      </c>
      <c r="C16" s="55" t="s">
        <v>74</v>
      </c>
      <c r="D16" s="56">
        <v>294847</v>
      </c>
      <c r="E16" s="56">
        <v>222821</v>
      </c>
    </row>
    <row r="17" spans="1:5" x14ac:dyDescent="0.2">
      <c r="B17" s="57" t="s">
        <v>75</v>
      </c>
      <c r="C17" s="58" t="s">
        <v>76</v>
      </c>
      <c r="D17" s="56">
        <v>616082</v>
      </c>
      <c r="E17" s="56">
        <v>593639</v>
      </c>
    </row>
    <row r="18" spans="1:5" s="59" customFormat="1" x14ac:dyDescent="0.2">
      <c r="B18" s="60" t="s">
        <v>77</v>
      </c>
      <c r="C18" s="61" t="s">
        <v>78</v>
      </c>
      <c r="D18" s="62">
        <v>15647</v>
      </c>
      <c r="E18" s="62">
        <v>1256</v>
      </c>
    </row>
    <row r="19" spans="1:5" x14ac:dyDescent="0.2">
      <c r="B19" s="63" t="s">
        <v>79</v>
      </c>
      <c r="C19" s="58" t="s">
        <v>80</v>
      </c>
      <c r="D19" s="56">
        <v>74047</v>
      </c>
      <c r="E19" s="56">
        <v>70340</v>
      </c>
    </row>
    <row r="20" spans="1:5" s="59" customFormat="1" x14ac:dyDescent="0.2">
      <c r="A20" s="95"/>
      <c r="B20" s="60" t="s">
        <v>81</v>
      </c>
      <c r="C20" s="61" t="s">
        <v>132</v>
      </c>
      <c r="D20" s="62">
        <v>2670</v>
      </c>
      <c r="E20" s="62">
        <v>3635.3119999999999</v>
      </c>
    </row>
    <row r="21" spans="1:5" s="64" customFormat="1" x14ac:dyDescent="0.2">
      <c r="B21" s="65" t="s">
        <v>82</v>
      </c>
      <c r="C21" s="66" t="s">
        <v>83</v>
      </c>
      <c r="D21" s="67">
        <v>984976</v>
      </c>
      <c r="E21" s="67">
        <v>886800</v>
      </c>
    </row>
    <row r="22" spans="1:5" x14ac:dyDescent="0.2">
      <c r="B22" s="54" t="s">
        <v>84</v>
      </c>
      <c r="C22" s="55" t="s">
        <v>48</v>
      </c>
      <c r="D22" s="56">
        <v>392</v>
      </c>
      <c r="E22" s="56">
        <v>296</v>
      </c>
    </row>
    <row r="23" spans="1:5" x14ac:dyDescent="0.2">
      <c r="B23" s="54" t="s">
        <v>85</v>
      </c>
      <c r="C23" s="55" t="s">
        <v>86</v>
      </c>
      <c r="D23" s="56">
        <v>1226</v>
      </c>
      <c r="E23" s="56">
        <v>1181</v>
      </c>
    </row>
    <row r="24" spans="1:5" x14ac:dyDescent="0.2">
      <c r="B24" s="54" t="s">
        <v>87</v>
      </c>
      <c r="C24" s="55" t="s">
        <v>88</v>
      </c>
      <c r="D24" s="56">
        <v>4772</v>
      </c>
      <c r="E24" s="56">
        <v>4684</v>
      </c>
    </row>
    <row r="25" spans="1:5" x14ac:dyDescent="0.2">
      <c r="B25" s="54" t="s">
        <v>89</v>
      </c>
      <c r="C25" s="55" t="s">
        <v>90</v>
      </c>
      <c r="D25" s="56">
        <v>7420</v>
      </c>
      <c r="E25" s="56">
        <v>7404</v>
      </c>
    </row>
    <row r="26" spans="1:5" x14ac:dyDescent="0.2">
      <c r="B26" s="68" t="s">
        <v>91</v>
      </c>
      <c r="C26" s="69" t="s">
        <v>91</v>
      </c>
      <c r="D26" s="56">
        <v>3752</v>
      </c>
      <c r="E26" s="56">
        <v>3752</v>
      </c>
    </row>
    <row r="27" spans="1:5" x14ac:dyDescent="0.2">
      <c r="B27" s="70" t="s">
        <v>92</v>
      </c>
      <c r="C27" s="71" t="s">
        <v>93</v>
      </c>
      <c r="D27" s="56">
        <v>6274</v>
      </c>
      <c r="E27" s="56">
        <v>5890</v>
      </c>
    </row>
    <row r="28" spans="1:5" ht="13.5" thickBot="1" x14ac:dyDescent="0.25">
      <c r="B28" s="72" t="s">
        <v>94</v>
      </c>
      <c r="C28" s="73" t="s">
        <v>95</v>
      </c>
      <c r="D28" s="74">
        <v>1085628</v>
      </c>
      <c r="E28" s="74">
        <v>1001652</v>
      </c>
    </row>
    <row r="29" spans="1:5" ht="15.75" x14ac:dyDescent="0.25">
      <c r="B29" s="75"/>
      <c r="C29" s="75"/>
      <c r="D29" s="75"/>
      <c r="E29" s="75"/>
    </row>
    <row r="30" spans="1:5" ht="15.75" thickBot="1" x14ac:dyDescent="0.3">
      <c r="B30" s="42" t="s">
        <v>96</v>
      </c>
      <c r="C30" s="76" t="s">
        <v>97</v>
      </c>
      <c r="D30" s="77" t="str">
        <f>D8</f>
        <v>31 Mar 2018</v>
      </c>
      <c r="E30" s="77" t="str">
        <f>E8</f>
        <v>1 Jan 2018</v>
      </c>
    </row>
    <row r="31" spans="1:5" x14ac:dyDescent="0.2">
      <c r="B31" s="78" t="s">
        <v>98</v>
      </c>
      <c r="C31" s="48" t="s">
        <v>99</v>
      </c>
      <c r="D31" s="79">
        <v>1</v>
      </c>
      <c r="E31" s="79">
        <v>1</v>
      </c>
    </row>
    <row r="32" spans="1:5" ht="25.5" x14ac:dyDescent="0.2">
      <c r="B32" s="50" t="s">
        <v>100</v>
      </c>
      <c r="C32" s="51" t="s">
        <v>101</v>
      </c>
      <c r="D32" s="80">
        <v>20772</v>
      </c>
      <c r="E32" s="80">
        <v>19305</v>
      </c>
    </row>
    <row r="33" spans="2:6" x14ac:dyDescent="0.2">
      <c r="B33" s="50" t="s">
        <v>102</v>
      </c>
      <c r="C33" s="51" t="s">
        <v>103</v>
      </c>
      <c r="D33" s="80">
        <v>9429</v>
      </c>
      <c r="E33" s="80">
        <v>10329</v>
      </c>
    </row>
    <row r="34" spans="2:6" x14ac:dyDescent="0.2">
      <c r="B34" s="68" t="s">
        <v>104</v>
      </c>
      <c r="C34" s="69" t="s">
        <v>105</v>
      </c>
      <c r="D34" s="81">
        <v>106087</v>
      </c>
      <c r="E34" s="81">
        <v>84050</v>
      </c>
    </row>
    <row r="35" spans="2:6" x14ac:dyDescent="0.2">
      <c r="B35" s="68" t="s">
        <v>106</v>
      </c>
      <c r="C35" s="69" t="s">
        <v>107</v>
      </c>
      <c r="D35" s="81">
        <v>814673</v>
      </c>
      <c r="E35" s="81">
        <v>762043</v>
      </c>
    </row>
    <row r="36" spans="2:6" s="59" customFormat="1" x14ac:dyDescent="0.2">
      <c r="B36" s="82" t="s">
        <v>108</v>
      </c>
      <c r="C36" s="61" t="s">
        <v>109</v>
      </c>
      <c r="D36" s="83">
        <v>24001</v>
      </c>
      <c r="E36" s="83">
        <v>5961</v>
      </c>
    </row>
    <row r="37" spans="2:6" x14ac:dyDescent="0.2">
      <c r="B37" s="68" t="s">
        <v>110</v>
      </c>
      <c r="C37" s="69" t="s">
        <v>111</v>
      </c>
      <c r="D37" s="81">
        <v>6133</v>
      </c>
      <c r="E37" s="81">
        <v>4832</v>
      </c>
    </row>
    <row r="38" spans="2:6" s="64" customFormat="1" x14ac:dyDescent="0.2">
      <c r="B38" s="84" t="s">
        <v>112</v>
      </c>
      <c r="C38" s="85" t="s">
        <v>113</v>
      </c>
      <c r="D38" s="86">
        <v>926893</v>
      </c>
      <c r="E38" s="86">
        <v>850925</v>
      </c>
    </row>
    <row r="39" spans="2:6" x14ac:dyDescent="0.2">
      <c r="B39" s="50" t="s">
        <v>114</v>
      </c>
      <c r="C39" s="55" t="s">
        <v>48</v>
      </c>
      <c r="D39" s="81">
        <v>994</v>
      </c>
      <c r="E39" s="81">
        <v>1011</v>
      </c>
    </row>
    <row r="40" spans="2:6" x14ac:dyDescent="0.2">
      <c r="B40" s="68" t="s">
        <v>115</v>
      </c>
      <c r="C40" s="69" t="s">
        <v>116</v>
      </c>
      <c r="D40" s="81">
        <v>2548</v>
      </c>
      <c r="E40" s="81">
        <v>2560</v>
      </c>
    </row>
    <row r="41" spans="2:6" x14ac:dyDescent="0.2">
      <c r="B41" s="70" t="s">
        <v>117</v>
      </c>
      <c r="C41" s="71" t="s">
        <v>118</v>
      </c>
      <c r="D41" s="81">
        <v>23949</v>
      </c>
      <c r="E41" s="81">
        <v>19360</v>
      </c>
    </row>
    <row r="42" spans="2:6" ht="13.5" thickBot="1" x14ac:dyDescent="0.25">
      <c r="B42" s="72" t="s">
        <v>119</v>
      </c>
      <c r="C42" s="73" t="s">
        <v>120</v>
      </c>
      <c r="D42" s="87">
        <v>984587</v>
      </c>
      <c r="E42" s="87">
        <v>903490</v>
      </c>
    </row>
    <row r="43" spans="2:6" x14ac:dyDescent="0.2">
      <c r="B43" s="88" t="s">
        <v>121</v>
      </c>
      <c r="C43" s="89" t="s">
        <v>122</v>
      </c>
      <c r="D43" s="90"/>
      <c r="E43" s="90"/>
    </row>
    <row r="44" spans="2:6" x14ac:dyDescent="0.2">
      <c r="B44" s="68" t="s">
        <v>123</v>
      </c>
      <c r="C44" s="69" t="s">
        <v>124</v>
      </c>
      <c r="D44" s="81">
        <v>19005</v>
      </c>
      <c r="E44" s="81">
        <v>19005</v>
      </c>
    </row>
    <row r="45" spans="2:6" ht="25.5" x14ac:dyDescent="0.2">
      <c r="B45" s="54" t="s">
        <v>125</v>
      </c>
      <c r="C45" s="55" t="s">
        <v>126</v>
      </c>
      <c r="D45" s="81">
        <v>78249</v>
      </c>
      <c r="E45" s="81">
        <v>75445</v>
      </c>
    </row>
    <row r="46" spans="2:6" x14ac:dyDescent="0.2">
      <c r="B46" s="54" t="s">
        <v>127</v>
      </c>
      <c r="C46" s="69" t="s">
        <v>128</v>
      </c>
      <c r="D46" s="81">
        <v>3787</v>
      </c>
      <c r="E46" s="81">
        <v>3712</v>
      </c>
    </row>
    <row r="47" spans="2:6" ht="13.5" thickBot="1" x14ac:dyDescent="0.25">
      <c r="B47" s="72" t="s">
        <v>129</v>
      </c>
      <c r="C47" s="73" t="s">
        <v>122</v>
      </c>
      <c r="D47" s="87">
        <v>101041</v>
      </c>
      <c r="E47" s="87">
        <v>98162</v>
      </c>
      <c r="F47" s="91"/>
    </row>
    <row r="48" spans="2:6" ht="13.5" thickBot="1" x14ac:dyDescent="0.25">
      <c r="B48" s="72" t="s">
        <v>130</v>
      </c>
      <c r="C48" s="73" t="s">
        <v>131</v>
      </c>
      <c r="D48" s="87">
        <v>1085628</v>
      </c>
      <c r="E48" s="87">
        <v>1001652</v>
      </c>
    </row>
    <row r="49" spans="2:5" ht="15" x14ac:dyDescent="0.25">
      <c r="B49" s="92"/>
      <c r="C49" s="92"/>
      <c r="D49" s="92"/>
      <c r="E49" s="92"/>
    </row>
  </sheetData>
  <pageMargins left="0.78740157499999996" right="0.78740157499999996" top="0.984251969" bottom="0.984251969" header="0.4921259845" footer="0.492125984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Conso P_L </vt:lpstr>
      <vt:lpstr>Conso B_S </vt:lpstr>
      <vt:lpstr>'Conso B_S '!Oblast_tisku</vt:lpstr>
    </vt:vector>
  </TitlesOfParts>
  <Company>Komerèní banka,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rswaczyn</cp:lastModifiedBy>
  <dcterms:created xsi:type="dcterms:W3CDTF">2018-05-02T08:21:08Z</dcterms:created>
  <dcterms:modified xsi:type="dcterms:W3CDTF">2018-05-03T11:10:47Z</dcterms:modified>
</cp:coreProperties>
</file>