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VSFS03.DS.KB.CZ\data\2600\Nadace Jistota KB\Podpořené projekty\2022\Sociální pilíř\Samozivitele 2\"/>
    </mc:Choice>
  </mc:AlternateContent>
  <xr:revisionPtr revIDLastSave="0" documentId="13_ncr:1_{3F68C644-4A37-42BF-8C25-975FEC43F0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 rodina 1" sheetId="1" r:id="rId1"/>
    <sheet name="rozpočet rodina 2" sheetId="8" r:id="rId2"/>
    <sheet name="rozpočet rodina 3" sheetId="9" r:id="rId3"/>
    <sheet name="rozpočet rodina 4" sheetId="10" r:id="rId4"/>
    <sheet name="rozpočet rodina 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0" l="1"/>
  <c r="E19" i="10"/>
  <c r="C19" i="10"/>
  <c r="F13" i="10"/>
  <c r="E13" i="10"/>
  <c r="C13" i="10"/>
  <c r="F7" i="10"/>
  <c r="F20" i="10" s="1"/>
  <c r="E7" i="10"/>
  <c r="E20" i="10" s="1"/>
  <c r="C7" i="10"/>
  <c r="C20" i="10" s="1"/>
  <c r="F20" i="9"/>
  <c r="F19" i="9"/>
  <c r="E19" i="9"/>
  <c r="C19" i="9"/>
  <c r="F13" i="9"/>
  <c r="E13" i="9"/>
  <c r="C13" i="9"/>
  <c r="F7" i="9"/>
  <c r="E7" i="9"/>
  <c r="E20" i="9" s="1"/>
  <c r="C7" i="9"/>
  <c r="C20" i="9" s="1"/>
  <c r="F20" i="8"/>
  <c r="E20" i="8"/>
  <c r="F19" i="8"/>
  <c r="E19" i="8"/>
  <c r="C19" i="8"/>
  <c r="F13" i="8"/>
  <c r="E13" i="8"/>
  <c r="C13" i="8"/>
  <c r="F7" i="8"/>
  <c r="E7" i="8"/>
  <c r="C7" i="8"/>
  <c r="C20" i="8" s="1"/>
  <c r="F20" i="7"/>
  <c r="F19" i="7"/>
  <c r="E19" i="7"/>
  <c r="C19" i="7"/>
  <c r="F13" i="7"/>
  <c r="E13" i="7"/>
  <c r="C13" i="7"/>
  <c r="F7" i="7"/>
  <c r="E7" i="7"/>
  <c r="E20" i="7" s="1"/>
  <c r="C7" i="7"/>
  <c r="C20" i="7" s="1"/>
  <c r="F19" i="1"/>
  <c r="E19" i="1"/>
  <c r="C19" i="1"/>
  <c r="F13" i="1"/>
  <c r="E13" i="1"/>
  <c r="C13" i="1"/>
  <c r="F7" i="1"/>
  <c r="C7" i="1"/>
  <c r="E7" i="1"/>
  <c r="C20" i="1" l="1"/>
  <c r="E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Loudova Klara Ing.</author>
  </authors>
  <commentList>
    <comment ref="F4" authorId="0" shapeId="0" xr:uid="{02C66CFC-CF10-44CA-8855-2B70D2B288DE}">
      <text>
        <r>
          <rPr>
            <b/>
            <sz val="9"/>
            <color indexed="81"/>
            <rFont val="Tahoma"/>
            <charset val="1"/>
          </rPr>
          <t>Loudova Klara Ing.:</t>
        </r>
        <r>
          <rPr>
            <sz val="9"/>
            <color indexed="81"/>
            <rFont val="Tahoma"/>
            <charset val="1"/>
          </rPr>
          <t xml:space="preserve">
Max. výše 15 % rozpočtu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Loudova Klara Ing.</author>
  </authors>
  <commentList>
    <comment ref="F4" authorId="0" shapeId="0" xr:uid="{848C8297-DA3A-4739-845E-B1F94FB8DBB1}">
      <text>
        <r>
          <rPr>
            <b/>
            <sz val="9"/>
            <color indexed="81"/>
            <rFont val="Tahoma"/>
            <charset val="1"/>
          </rPr>
          <t>Loudova Klara Ing.:</t>
        </r>
        <r>
          <rPr>
            <sz val="9"/>
            <color indexed="81"/>
            <rFont val="Tahoma"/>
            <charset val="1"/>
          </rPr>
          <t xml:space="preserve">
Max. výše 15 %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Loudova Klara Ing.</author>
  </authors>
  <commentList>
    <comment ref="F4" authorId="0" shapeId="0" xr:uid="{5AFD6460-E35A-461D-91B8-0C9898CD3C6B}">
      <text>
        <r>
          <rPr>
            <b/>
            <sz val="9"/>
            <color indexed="81"/>
            <rFont val="Tahoma"/>
            <charset val="1"/>
          </rPr>
          <t>Loudova Klara Ing.:</t>
        </r>
        <r>
          <rPr>
            <sz val="9"/>
            <color indexed="81"/>
            <rFont val="Tahoma"/>
            <charset val="1"/>
          </rPr>
          <t xml:space="preserve">
Max. výše 15 %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Loudova Klara Ing.</author>
  </authors>
  <commentList>
    <comment ref="F4" authorId="0" shapeId="0" xr:uid="{39E73ED4-6CBC-4BAE-9BAB-095BF4E29065}">
      <text>
        <r>
          <rPr>
            <b/>
            <sz val="9"/>
            <color indexed="81"/>
            <rFont val="Tahoma"/>
            <charset val="1"/>
          </rPr>
          <t>Loudova Klara Ing.:</t>
        </r>
        <r>
          <rPr>
            <sz val="9"/>
            <color indexed="81"/>
            <rFont val="Tahoma"/>
            <charset val="1"/>
          </rPr>
          <t xml:space="preserve">
Max. výše 15 % rozpočtu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Loudova Klara Ing.</author>
  </authors>
  <commentList>
    <comment ref="F4" authorId="0" shapeId="0" xr:uid="{0D551E6F-F166-44F3-B0DA-A7DC9BDAEEEC}">
      <text>
        <r>
          <rPr>
            <b/>
            <sz val="9"/>
            <color indexed="81"/>
            <rFont val="Tahoma"/>
            <charset val="1"/>
          </rPr>
          <t>Loudova Klara Ing.:</t>
        </r>
        <r>
          <rPr>
            <sz val="9"/>
            <color indexed="81"/>
            <rFont val="Tahoma"/>
            <charset val="1"/>
          </rPr>
          <t xml:space="preserve">
Max. výše 15 % rozpočtu</t>
        </r>
      </text>
    </comment>
  </commentList>
</comments>
</file>

<file path=xl/sharedStrings.xml><?xml version="1.0" encoding="utf-8"?>
<sst xmlns="http://schemas.openxmlformats.org/spreadsheetml/2006/main" count="220" uniqueCount="48">
  <si>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</si>
  <si>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</si>
  <si>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</si>
  <si>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</si>
  <si>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</si>
  <si>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</si>
  <si>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</si>
  <si>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</si>
  <si>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</si>
  <si>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</si>
  <si>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</si>
  <si>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</si>
  <si>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</si>
  <si>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</si>
  <si>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3.1.</t>
  </si>
  <si>
    <t>3.2.</t>
  </si>
  <si>
    <t>3.3.</t>
  </si>
  <si>
    <t>Součet Kapitola 3.</t>
  </si>
  <si>
    <t>CELKOVÉ PROJEKTOVÉ NÁKLADY</t>
  </si>
  <si>
    <t xml:space="preserve">Celkem projekt </t>
  </si>
  <si>
    <t>popis o co jde</t>
  </si>
  <si>
    <t>případně link na online obchod</t>
  </si>
  <si>
    <t>DPČ; 100 hod, 400 Kč/hod.</t>
  </si>
  <si>
    <t>Vyčerpáno</t>
  </si>
  <si>
    <t>Číslo dokladu</t>
  </si>
  <si>
    <t>Název souboru</t>
  </si>
  <si>
    <t>Poznámky</t>
  </si>
  <si>
    <t>Požadavek na nadaci</t>
  </si>
  <si>
    <t>HPP; úvazek: 0,12; doba: 12 měs.</t>
  </si>
  <si>
    <t>Harmonogram</t>
  </si>
  <si>
    <t>květen - duben</t>
  </si>
  <si>
    <t>červen - červenec</t>
  </si>
  <si>
    <t>nájemné, kauce</t>
  </si>
  <si>
    <t>příměstské tábory, kurzy</t>
  </si>
  <si>
    <t>Sociální pracovník (Antonín Vomáčka)</t>
  </si>
  <si>
    <t>potraviny, drogerie, vzdělávací pomůcky</t>
  </si>
  <si>
    <t>oblečení, vybavení domácnosti</t>
  </si>
  <si>
    <t>březen - červenec</t>
  </si>
  <si>
    <t>duben - červen</t>
  </si>
  <si>
    <t>Kapitola 3. OSTATNÍ SLUŽBY</t>
  </si>
  <si>
    <t>Název rodina 1:</t>
  </si>
  <si>
    <t>2.4.</t>
  </si>
  <si>
    <t>3.4.</t>
  </si>
  <si>
    <t>červenec - srpen</t>
  </si>
  <si>
    <t>Název rodina 2:</t>
  </si>
  <si>
    <t>Název rodina 3:</t>
  </si>
  <si>
    <t>Název rodina 4:</t>
  </si>
  <si>
    <t>Název rodina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</si>
</sst>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0" borderId="0" xfId="0" applyFont="1"/>
    <xf numFmtId="164" fontId="0" fillId="5" borderId="5" xfId="0" applyNumberFormat="1" applyFill="1" applyBorder="1"/>
    <xf numFmtId="164" fontId="1" fillId="5" borderId="5" xfId="0" applyNumberFormat="1" applyFont="1" applyFill="1" applyBorder="1"/>
    <xf numFmtId="164" fontId="0" fillId="0" borderId="5" xfId="0" applyNumberFormat="1" applyFill="1" applyBorder="1"/>
    <xf numFmtId="164" fontId="1" fillId="0" borderId="5" xfId="0" applyNumberFormat="1" applyFont="1" applyFill="1" applyBorder="1"/>
    <xf numFmtId="164" fontId="1" fillId="5" borderId="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zoomScaleNormal="100" workbookViewId="0"/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x14ac:dyDescent="0.35">
      <c r="A1" s="29" t="s">
        <v>40</v>
      </c>
    </row>
    <row r="2" spans="1:11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19</v>
      </c>
      <c r="F2" s="34" t="s">
        <v>27</v>
      </c>
      <c r="G2" s="15" t="s">
        <v>29</v>
      </c>
      <c r="H2" s="24" t="s">
        <v>23</v>
      </c>
      <c r="I2" s="24" t="s">
        <v>24</v>
      </c>
      <c r="J2" s="24" t="s">
        <v>25</v>
      </c>
      <c r="K2" s="25" t="s">
        <v>26</v>
      </c>
    </row>
    <row r="3" spans="1:11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5">
      <c r="A4" s="9" t="s">
        <v>5</v>
      </c>
      <c r="B4" s="3" t="s">
        <v>34</v>
      </c>
      <c r="C4" s="4">
        <v>56280</v>
      </c>
      <c r="D4" s="5" t="s">
        <v>28</v>
      </c>
      <c r="E4" s="4">
        <v>56280</v>
      </c>
      <c r="F4" s="30">
        <v>7500</v>
      </c>
      <c r="G4" s="4" t="s">
        <v>37</v>
      </c>
      <c r="H4" s="4"/>
      <c r="I4" s="6"/>
      <c r="J4" s="7"/>
      <c r="K4" s="8"/>
    </row>
    <row r="5" spans="1:11" x14ac:dyDescent="0.35">
      <c r="A5" s="9" t="s">
        <v>6</v>
      </c>
      <c r="B5" s="3"/>
      <c r="C5" s="4">
        <v>0</v>
      </c>
      <c r="D5" s="5" t="s">
        <v>22</v>
      </c>
      <c r="E5" s="4">
        <v>0</v>
      </c>
      <c r="F5" s="30">
        <v>0</v>
      </c>
      <c r="G5" s="4"/>
      <c r="H5" s="4"/>
      <c r="I5" s="6"/>
      <c r="J5" s="7"/>
      <c r="K5" s="8"/>
    </row>
    <row r="6" spans="1:11" x14ac:dyDescent="0.35">
      <c r="A6" s="9" t="s">
        <v>7</v>
      </c>
      <c r="B6" s="3"/>
      <c r="C6" s="4">
        <v>0</v>
      </c>
      <c r="D6" s="5"/>
      <c r="E6" s="4">
        <v>0</v>
      </c>
      <c r="F6" s="30">
        <v>0</v>
      </c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SUM(C4:C6)</f>
        <v>56280</v>
      </c>
      <c r="D7" s="12"/>
      <c r="E7" s="11">
        <f>SUM(E4:E6)</f>
        <v>56280</v>
      </c>
      <c r="F7" s="31">
        <f>SUM(F4:F6)</f>
        <v>7500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 t="s">
        <v>35</v>
      </c>
      <c r="C9" s="4">
        <v>3000</v>
      </c>
      <c r="D9" s="5" t="s">
        <v>20</v>
      </c>
      <c r="E9" s="4">
        <v>3000</v>
      </c>
      <c r="F9" s="32">
        <v>3000</v>
      </c>
      <c r="G9" s="4" t="s">
        <v>30</v>
      </c>
      <c r="H9" s="4"/>
      <c r="I9" s="6"/>
      <c r="J9" s="7"/>
      <c r="K9" s="8"/>
    </row>
    <row r="10" spans="1:11" x14ac:dyDescent="0.35">
      <c r="A10" s="9" t="s">
        <v>11</v>
      </c>
      <c r="B10" s="3" t="s">
        <v>36</v>
      </c>
      <c r="C10" s="4">
        <v>15000</v>
      </c>
      <c r="D10" s="5" t="s">
        <v>21</v>
      </c>
      <c r="E10" s="4">
        <v>15000</v>
      </c>
      <c r="F10" s="32">
        <v>5000</v>
      </c>
      <c r="G10" s="4" t="s">
        <v>31</v>
      </c>
      <c r="H10" s="4"/>
      <c r="I10" s="6"/>
      <c r="J10" s="7"/>
      <c r="K10" s="8"/>
    </row>
    <row r="11" spans="1:11" x14ac:dyDescent="0.35">
      <c r="A11" s="9" t="s">
        <v>12</v>
      </c>
      <c r="B11" s="3"/>
      <c r="C11" s="4">
        <v>0</v>
      </c>
      <c r="D11" s="5"/>
      <c r="E11" s="4">
        <v>0</v>
      </c>
      <c r="F11" s="32">
        <v>0</v>
      </c>
      <c r="G11" s="4"/>
      <c r="H11" s="4"/>
      <c r="I11" s="6"/>
      <c r="J11" s="7"/>
      <c r="K11" s="8"/>
    </row>
    <row r="12" spans="1:11" x14ac:dyDescent="0.35">
      <c r="A12" s="9" t="s">
        <v>41</v>
      </c>
      <c r="B12" s="3"/>
      <c r="C12" s="4">
        <v>0</v>
      </c>
      <c r="D12" s="5"/>
      <c r="E12" s="4">
        <v>0</v>
      </c>
      <c r="F12" s="32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SUM(C9:C12)</f>
        <v>18000</v>
      </c>
      <c r="D13" s="12"/>
      <c r="E13" s="11">
        <f>SUM(E9:E12)</f>
        <v>18000</v>
      </c>
      <c r="F13" s="33">
        <f>SUM(F9:F12)</f>
        <v>8000</v>
      </c>
      <c r="G13" s="11"/>
      <c r="H13" s="4"/>
      <c r="I13" s="6"/>
      <c r="J13" s="7"/>
      <c r="K13" s="8"/>
    </row>
    <row r="14" spans="1:11" x14ac:dyDescent="0.3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9" t="s">
        <v>14</v>
      </c>
      <c r="B15" s="3" t="s">
        <v>32</v>
      </c>
      <c r="C15" s="4">
        <v>30000</v>
      </c>
      <c r="D15" s="5"/>
      <c r="E15" s="4">
        <v>30000</v>
      </c>
      <c r="F15" s="32">
        <v>30000</v>
      </c>
      <c r="G15" s="4" t="s">
        <v>38</v>
      </c>
      <c r="H15" s="4"/>
      <c r="I15" s="6"/>
      <c r="J15" s="7"/>
      <c r="K15" s="8"/>
    </row>
    <row r="16" spans="1:11" x14ac:dyDescent="0.35">
      <c r="A16" s="9" t="s">
        <v>15</v>
      </c>
      <c r="B16" s="3" t="s">
        <v>33</v>
      </c>
      <c r="C16" s="4">
        <v>4500</v>
      </c>
      <c r="D16" s="5"/>
      <c r="E16" s="4">
        <v>4500</v>
      </c>
      <c r="F16" s="32">
        <v>4500</v>
      </c>
      <c r="G16" s="4" t="s">
        <v>43</v>
      </c>
      <c r="H16" s="4"/>
      <c r="I16" s="6"/>
      <c r="J16" s="7"/>
      <c r="K16" s="8"/>
    </row>
    <row r="17" spans="1:11" x14ac:dyDescent="0.35">
      <c r="A17" s="9" t="s">
        <v>16</v>
      </c>
      <c r="B17" s="3"/>
      <c r="C17" s="4">
        <v>0</v>
      </c>
      <c r="D17" s="5"/>
      <c r="E17" s="4">
        <v>0</v>
      </c>
      <c r="F17" s="32">
        <v>0</v>
      </c>
      <c r="G17" s="4"/>
      <c r="H17" s="4"/>
      <c r="I17" s="6"/>
      <c r="J17" s="7"/>
      <c r="K17" s="8"/>
    </row>
    <row r="18" spans="1:11" x14ac:dyDescent="0.35">
      <c r="A18" s="9" t="s">
        <v>42</v>
      </c>
      <c r="B18" s="3"/>
      <c r="C18" s="4">
        <v>0</v>
      </c>
      <c r="D18" s="5"/>
      <c r="E18" s="4">
        <v>0</v>
      </c>
      <c r="F18" s="32">
        <v>0</v>
      </c>
      <c r="G18" s="4"/>
      <c r="H18" s="4"/>
      <c r="I18" s="6"/>
      <c r="J18" s="7"/>
      <c r="K18" s="8"/>
    </row>
    <row r="19" spans="1:11" x14ac:dyDescent="0.35">
      <c r="A19" s="9"/>
      <c r="B19" s="10" t="s">
        <v>17</v>
      </c>
      <c r="C19" s="11">
        <f>SUM(C15:C18)</f>
        <v>34500</v>
      </c>
      <c r="D19" s="12"/>
      <c r="E19" s="11">
        <f>SUM(E15:E18)</f>
        <v>34500</v>
      </c>
      <c r="F19" s="33">
        <f>SUM(F15:F18)</f>
        <v>34500</v>
      </c>
      <c r="G19" s="11"/>
      <c r="H19" s="4"/>
      <c r="I19" s="6"/>
      <c r="J19" s="7"/>
      <c r="K19" s="8"/>
    </row>
    <row r="20" spans="1:11" x14ac:dyDescent="0.35">
      <c r="A20" s="16" t="s">
        <v>18</v>
      </c>
      <c r="B20" s="17"/>
      <c r="C20" s="18">
        <f>SUM(C7,C13,C19)</f>
        <v>108780</v>
      </c>
      <c r="D20" s="19"/>
      <c r="E20" s="18">
        <f>SUM(E7,E13,E19)</f>
        <v>108780</v>
      </c>
      <c r="F20" s="18">
        <f>SUM(F7,F13,F19)</f>
        <v>50000</v>
      </c>
      <c r="G20" s="18"/>
      <c r="H20" s="20"/>
      <c r="I20" s="21"/>
      <c r="J20" s="22"/>
      <c r="K20" s="23"/>
    </row>
  </sheetData>
  <mergeCells count="3">
    <mergeCell ref="A3:K3"/>
    <mergeCell ref="A8:K8"/>
    <mergeCell ref="A14:K1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90B7-BD55-47C0-97CA-532527A65265}">
  <dimension ref="A1:K20"/>
  <sheetViews>
    <sheetView workbookViewId="0"/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x14ac:dyDescent="0.35">
      <c r="A1" s="29" t="s">
        <v>44</v>
      </c>
    </row>
    <row r="2" spans="1:11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19</v>
      </c>
      <c r="F2" s="34" t="s">
        <v>27</v>
      </c>
      <c r="G2" s="15" t="s">
        <v>29</v>
      </c>
      <c r="H2" s="24" t="s">
        <v>23</v>
      </c>
      <c r="I2" s="24" t="s">
        <v>24</v>
      </c>
      <c r="J2" s="24" t="s">
        <v>25</v>
      </c>
      <c r="K2" s="25" t="s">
        <v>26</v>
      </c>
    </row>
    <row r="3" spans="1:11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5">
      <c r="A4" s="9" t="s">
        <v>5</v>
      </c>
      <c r="B4" s="3" t="s">
        <v>34</v>
      </c>
      <c r="C4" s="4">
        <v>56280</v>
      </c>
      <c r="D4" s="5" t="s">
        <v>28</v>
      </c>
      <c r="E4" s="4">
        <v>56280</v>
      </c>
      <c r="F4" s="30">
        <v>7500</v>
      </c>
      <c r="G4" s="4" t="s">
        <v>37</v>
      </c>
      <c r="H4" s="4"/>
      <c r="I4" s="6"/>
      <c r="J4" s="7"/>
      <c r="K4" s="8"/>
    </row>
    <row r="5" spans="1:11" x14ac:dyDescent="0.35">
      <c r="A5" s="9" t="s">
        <v>6</v>
      </c>
      <c r="B5" s="3"/>
      <c r="C5" s="4">
        <v>0</v>
      </c>
      <c r="D5" s="5" t="s">
        <v>22</v>
      </c>
      <c r="E5" s="4">
        <v>0</v>
      </c>
      <c r="F5" s="30">
        <v>0</v>
      </c>
      <c r="G5" s="4"/>
      <c r="H5" s="4"/>
      <c r="I5" s="6"/>
      <c r="J5" s="7"/>
      <c r="K5" s="8"/>
    </row>
    <row r="6" spans="1:11" x14ac:dyDescent="0.35">
      <c r="A6" s="9" t="s">
        <v>7</v>
      </c>
      <c r="B6" s="3"/>
      <c r="C6" s="4">
        <v>0</v>
      </c>
      <c r="D6" s="5"/>
      <c r="E6" s="4">
        <v>0</v>
      </c>
      <c r="F6" s="30">
        <v>0</v>
      </c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SUM(C4:C6)</f>
        <v>56280</v>
      </c>
      <c r="D7" s="12"/>
      <c r="E7" s="11">
        <f>SUM(E4:E6)</f>
        <v>56280</v>
      </c>
      <c r="F7" s="31">
        <f>SUM(F4:F6)</f>
        <v>7500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 t="s">
        <v>35</v>
      </c>
      <c r="C9" s="4">
        <v>3000</v>
      </c>
      <c r="D9" s="5" t="s">
        <v>20</v>
      </c>
      <c r="E9" s="4">
        <v>3000</v>
      </c>
      <c r="F9" s="32">
        <v>3000</v>
      </c>
      <c r="G9" s="4" t="s">
        <v>30</v>
      </c>
      <c r="H9" s="4"/>
      <c r="I9" s="6"/>
      <c r="J9" s="7"/>
      <c r="K9" s="8"/>
    </row>
    <row r="10" spans="1:11" x14ac:dyDescent="0.35">
      <c r="A10" s="9" t="s">
        <v>11</v>
      </c>
      <c r="B10" s="3" t="s">
        <v>36</v>
      </c>
      <c r="C10" s="4">
        <v>15000</v>
      </c>
      <c r="D10" s="5" t="s">
        <v>21</v>
      </c>
      <c r="E10" s="4">
        <v>15000</v>
      </c>
      <c r="F10" s="32">
        <v>5000</v>
      </c>
      <c r="G10" s="4" t="s">
        <v>31</v>
      </c>
      <c r="H10" s="4"/>
      <c r="I10" s="6"/>
      <c r="J10" s="7"/>
      <c r="K10" s="8"/>
    </row>
    <row r="11" spans="1:11" x14ac:dyDescent="0.35">
      <c r="A11" s="9" t="s">
        <v>12</v>
      </c>
      <c r="B11" s="3"/>
      <c r="C11" s="4">
        <v>0</v>
      </c>
      <c r="D11" s="5"/>
      <c r="E11" s="4">
        <v>0</v>
      </c>
      <c r="F11" s="32">
        <v>0</v>
      </c>
      <c r="G11" s="4"/>
      <c r="H11" s="4"/>
      <c r="I11" s="6"/>
      <c r="J11" s="7"/>
      <c r="K11" s="8"/>
    </row>
    <row r="12" spans="1:11" x14ac:dyDescent="0.35">
      <c r="A12" s="9" t="s">
        <v>41</v>
      </c>
      <c r="B12" s="3"/>
      <c r="C12" s="4">
        <v>0</v>
      </c>
      <c r="D12" s="5"/>
      <c r="E12" s="4">
        <v>0</v>
      </c>
      <c r="F12" s="32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SUM(C9:C12)</f>
        <v>18000</v>
      </c>
      <c r="D13" s="12"/>
      <c r="E13" s="11">
        <f>SUM(E9:E12)</f>
        <v>18000</v>
      </c>
      <c r="F13" s="33">
        <f>SUM(F9:F12)</f>
        <v>8000</v>
      </c>
      <c r="G13" s="11"/>
      <c r="H13" s="4"/>
      <c r="I13" s="6"/>
      <c r="J13" s="7"/>
      <c r="K13" s="8"/>
    </row>
    <row r="14" spans="1:11" x14ac:dyDescent="0.3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9" t="s">
        <v>14</v>
      </c>
      <c r="B15" s="3" t="s">
        <v>32</v>
      </c>
      <c r="C15" s="4">
        <v>30000</v>
      </c>
      <c r="D15" s="5"/>
      <c r="E15" s="4">
        <v>30000</v>
      </c>
      <c r="F15" s="32">
        <v>30000</v>
      </c>
      <c r="G15" s="4" t="s">
        <v>38</v>
      </c>
      <c r="H15" s="4"/>
      <c r="I15" s="6"/>
      <c r="J15" s="7"/>
      <c r="K15" s="8"/>
    </row>
    <row r="16" spans="1:11" x14ac:dyDescent="0.35">
      <c r="A16" s="9" t="s">
        <v>15</v>
      </c>
      <c r="B16" s="3" t="s">
        <v>33</v>
      </c>
      <c r="C16" s="4">
        <v>4500</v>
      </c>
      <c r="D16" s="5"/>
      <c r="E16" s="4">
        <v>4500</v>
      </c>
      <c r="F16" s="32">
        <v>4500</v>
      </c>
      <c r="G16" s="4" t="s">
        <v>43</v>
      </c>
      <c r="H16" s="4"/>
      <c r="I16" s="6"/>
      <c r="J16" s="7"/>
      <c r="K16" s="8"/>
    </row>
    <row r="17" spans="1:11" x14ac:dyDescent="0.35">
      <c r="A17" s="9" t="s">
        <v>16</v>
      </c>
      <c r="B17" s="3"/>
      <c r="C17" s="4">
        <v>0</v>
      </c>
      <c r="D17" s="5"/>
      <c r="E17" s="4">
        <v>0</v>
      </c>
      <c r="F17" s="32">
        <v>0</v>
      </c>
      <c r="G17" s="4"/>
      <c r="H17" s="4"/>
      <c r="I17" s="6"/>
      <c r="J17" s="7"/>
      <c r="K17" s="8"/>
    </row>
    <row r="18" spans="1:11" x14ac:dyDescent="0.35">
      <c r="A18" s="9" t="s">
        <v>42</v>
      </c>
      <c r="B18" s="3"/>
      <c r="C18" s="4">
        <v>0</v>
      </c>
      <c r="D18" s="5"/>
      <c r="E18" s="4">
        <v>0</v>
      </c>
      <c r="F18" s="32">
        <v>0</v>
      </c>
      <c r="G18" s="4"/>
      <c r="H18" s="4"/>
      <c r="I18" s="6"/>
      <c r="J18" s="7"/>
      <c r="K18" s="8"/>
    </row>
    <row r="19" spans="1:11" x14ac:dyDescent="0.35">
      <c r="A19" s="9"/>
      <c r="B19" s="10" t="s">
        <v>17</v>
      </c>
      <c r="C19" s="11">
        <f>SUM(C15:C18)</f>
        <v>34500</v>
      </c>
      <c r="D19" s="12"/>
      <c r="E19" s="11">
        <f>SUM(E15:E18)</f>
        <v>34500</v>
      </c>
      <c r="F19" s="33">
        <f>SUM(F15:F18)</f>
        <v>34500</v>
      </c>
      <c r="G19" s="11"/>
      <c r="H19" s="4"/>
      <c r="I19" s="6"/>
      <c r="J19" s="7"/>
      <c r="K19" s="8"/>
    </row>
    <row r="20" spans="1:11" x14ac:dyDescent="0.35">
      <c r="A20" s="16" t="s">
        <v>18</v>
      </c>
      <c r="B20" s="17"/>
      <c r="C20" s="18">
        <f>SUM(C7,C13,C19)</f>
        <v>108780</v>
      </c>
      <c r="D20" s="19"/>
      <c r="E20" s="18">
        <f>SUM(E7,E13,E19)</f>
        <v>108780</v>
      </c>
      <c r="F20" s="18">
        <f>SUM(F7,F13,F19)</f>
        <v>50000</v>
      </c>
      <c r="G20" s="18"/>
      <c r="H20" s="20"/>
      <c r="I20" s="21"/>
      <c r="J20" s="22"/>
      <c r="K20" s="23"/>
    </row>
  </sheetData>
  <mergeCells count="3">
    <mergeCell ref="A3:K3"/>
    <mergeCell ref="A8:K8"/>
    <mergeCell ref="A14:K1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FF29-B6AA-4DD7-A16A-77F2D415996E}">
  <dimension ref="A1:K20"/>
  <sheetViews>
    <sheetView workbookViewId="0"/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x14ac:dyDescent="0.35">
      <c r="A1" s="29" t="s">
        <v>45</v>
      </c>
    </row>
    <row r="2" spans="1:11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19</v>
      </c>
      <c r="F2" s="34" t="s">
        <v>27</v>
      </c>
      <c r="G2" s="15" t="s">
        <v>29</v>
      </c>
      <c r="H2" s="24" t="s">
        <v>23</v>
      </c>
      <c r="I2" s="24" t="s">
        <v>24</v>
      </c>
      <c r="J2" s="24" t="s">
        <v>25</v>
      </c>
      <c r="K2" s="25" t="s">
        <v>26</v>
      </c>
    </row>
    <row r="3" spans="1:11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5">
      <c r="A4" s="9" t="s">
        <v>5</v>
      </c>
      <c r="B4" s="3" t="s">
        <v>34</v>
      </c>
      <c r="C4" s="4">
        <v>56280</v>
      </c>
      <c r="D4" s="5" t="s">
        <v>28</v>
      </c>
      <c r="E4" s="4">
        <v>56280</v>
      </c>
      <c r="F4" s="30">
        <v>7500</v>
      </c>
      <c r="G4" s="4" t="s">
        <v>37</v>
      </c>
      <c r="H4" s="4"/>
      <c r="I4" s="6"/>
      <c r="J4" s="7"/>
      <c r="K4" s="8"/>
    </row>
    <row r="5" spans="1:11" x14ac:dyDescent="0.35">
      <c r="A5" s="9" t="s">
        <v>6</v>
      </c>
      <c r="B5" s="3"/>
      <c r="C5" s="4">
        <v>0</v>
      </c>
      <c r="D5" s="5" t="s">
        <v>22</v>
      </c>
      <c r="E5" s="4">
        <v>0</v>
      </c>
      <c r="F5" s="30">
        <v>0</v>
      </c>
      <c r="G5" s="4"/>
      <c r="H5" s="4"/>
      <c r="I5" s="6"/>
      <c r="J5" s="7"/>
      <c r="K5" s="8"/>
    </row>
    <row r="6" spans="1:11" x14ac:dyDescent="0.35">
      <c r="A6" s="9" t="s">
        <v>7</v>
      </c>
      <c r="B6" s="3"/>
      <c r="C6" s="4">
        <v>0</v>
      </c>
      <c r="D6" s="5"/>
      <c r="E6" s="4">
        <v>0</v>
      </c>
      <c r="F6" s="30">
        <v>0</v>
      </c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SUM(C4:C6)</f>
        <v>56280</v>
      </c>
      <c r="D7" s="12"/>
      <c r="E7" s="11">
        <f>SUM(E4:E6)</f>
        <v>56280</v>
      </c>
      <c r="F7" s="31">
        <f>SUM(F4:F6)</f>
        <v>7500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 t="s">
        <v>35</v>
      </c>
      <c r="C9" s="4">
        <v>3000</v>
      </c>
      <c r="D9" s="5" t="s">
        <v>20</v>
      </c>
      <c r="E9" s="4">
        <v>3000</v>
      </c>
      <c r="F9" s="32">
        <v>3000</v>
      </c>
      <c r="G9" s="4" t="s">
        <v>30</v>
      </c>
      <c r="H9" s="4"/>
      <c r="I9" s="6"/>
      <c r="J9" s="7"/>
      <c r="K9" s="8"/>
    </row>
    <row r="10" spans="1:11" x14ac:dyDescent="0.35">
      <c r="A10" s="9" t="s">
        <v>11</v>
      </c>
      <c r="B10" s="3" t="s">
        <v>36</v>
      </c>
      <c r="C10" s="4">
        <v>15000</v>
      </c>
      <c r="D10" s="5" t="s">
        <v>21</v>
      </c>
      <c r="E10" s="4">
        <v>15000</v>
      </c>
      <c r="F10" s="32">
        <v>5000</v>
      </c>
      <c r="G10" s="4" t="s">
        <v>31</v>
      </c>
      <c r="H10" s="4"/>
      <c r="I10" s="6"/>
      <c r="J10" s="7"/>
      <c r="K10" s="8"/>
    </row>
    <row r="11" spans="1:11" x14ac:dyDescent="0.35">
      <c r="A11" s="9" t="s">
        <v>12</v>
      </c>
      <c r="B11" s="3"/>
      <c r="C11" s="4">
        <v>0</v>
      </c>
      <c r="D11" s="5"/>
      <c r="E11" s="4">
        <v>0</v>
      </c>
      <c r="F11" s="32">
        <v>0</v>
      </c>
      <c r="G11" s="4"/>
      <c r="H11" s="4"/>
      <c r="I11" s="6"/>
      <c r="J11" s="7"/>
      <c r="K11" s="8"/>
    </row>
    <row r="12" spans="1:11" x14ac:dyDescent="0.35">
      <c r="A12" s="9" t="s">
        <v>41</v>
      </c>
      <c r="B12" s="3"/>
      <c r="C12" s="4">
        <v>0</v>
      </c>
      <c r="D12" s="5"/>
      <c r="E12" s="4">
        <v>0</v>
      </c>
      <c r="F12" s="32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SUM(C9:C12)</f>
        <v>18000</v>
      </c>
      <c r="D13" s="12"/>
      <c r="E13" s="11">
        <f>SUM(E9:E12)</f>
        <v>18000</v>
      </c>
      <c r="F13" s="33">
        <f>SUM(F9:F12)</f>
        <v>8000</v>
      </c>
      <c r="G13" s="11"/>
      <c r="H13" s="4"/>
      <c r="I13" s="6"/>
      <c r="J13" s="7"/>
      <c r="K13" s="8"/>
    </row>
    <row r="14" spans="1:11" x14ac:dyDescent="0.3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9" t="s">
        <v>14</v>
      </c>
      <c r="B15" s="3" t="s">
        <v>32</v>
      </c>
      <c r="C15" s="4">
        <v>30000</v>
      </c>
      <c r="D15" s="5"/>
      <c r="E15" s="4">
        <v>30000</v>
      </c>
      <c r="F15" s="32">
        <v>30000</v>
      </c>
      <c r="G15" s="4" t="s">
        <v>38</v>
      </c>
      <c r="H15" s="4"/>
      <c r="I15" s="6"/>
      <c r="J15" s="7"/>
      <c r="K15" s="8"/>
    </row>
    <row r="16" spans="1:11" x14ac:dyDescent="0.35">
      <c r="A16" s="9" t="s">
        <v>15</v>
      </c>
      <c r="B16" s="3" t="s">
        <v>33</v>
      </c>
      <c r="C16" s="4">
        <v>4500</v>
      </c>
      <c r="D16" s="5"/>
      <c r="E16" s="4">
        <v>4500</v>
      </c>
      <c r="F16" s="32">
        <v>4500</v>
      </c>
      <c r="G16" s="4" t="s">
        <v>43</v>
      </c>
      <c r="H16" s="4"/>
      <c r="I16" s="6"/>
      <c r="J16" s="7"/>
      <c r="K16" s="8"/>
    </row>
    <row r="17" spans="1:11" x14ac:dyDescent="0.35">
      <c r="A17" s="9" t="s">
        <v>16</v>
      </c>
      <c r="B17" s="3"/>
      <c r="C17" s="4">
        <v>0</v>
      </c>
      <c r="D17" s="5"/>
      <c r="E17" s="4">
        <v>0</v>
      </c>
      <c r="F17" s="32">
        <v>0</v>
      </c>
      <c r="G17" s="4"/>
      <c r="H17" s="4"/>
      <c r="I17" s="6"/>
      <c r="J17" s="7"/>
      <c r="K17" s="8"/>
    </row>
    <row r="18" spans="1:11" x14ac:dyDescent="0.35">
      <c r="A18" s="9" t="s">
        <v>42</v>
      </c>
      <c r="B18" s="3"/>
      <c r="C18" s="4">
        <v>0</v>
      </c>
      <c r="D18" s="5"/>
      <c r="E18" s="4">
        <v>0</v>
      </c>
      <c r="F18" s="32">
        <v>0</v>
      </c>
      <c r="G18" s="4"/>
      <c r="H18" s="4"/>
      <c r="I18" s="6"/>
      <c r="J18" s="7"/>
      <c r="K18" s="8"/>
    </row>
    <row r="19" spans="1:11" x14ac:dyDescent="0.35">
      <c r="A19" s="9"/>
      <c r="B19" s="10" t="s">
        <v>17</v>
      </c>
      <c r="C19" s="11">
        <f>SUM(C15:C18)</f>
        <v>34500</v>
      </c>
      <c r="D19" s="12"/>
      <c r="E19" s="11">
        <f>SUM(E15:E18)</f>
        <v>34500</v>
      </c>
      <c r="F19" s="33">
        <f>SUM(F15:F18)</f>
        <v>34500</v>
      </c>
      <c r="G19" s="11"/>
      <c r="H19" s="4"/>
      <c r="I19" s="6"/>
      <c r="J19" s="7"/>
      <c r="K19" s="8"/>
    </row>
    <row r="20" spans="1:11" x14ac:dyDescent="0.35">
      <c r="A20" s="16" t="s">
        <v>18</v>
      </c>
      <c r="B20" s="17"/>
      <c r="C20" s="18">
        <f>SUM(C7,C13,C19)</f>
        <v>108780</v>
      </c>
      <c r="D20" s="19"/>
      <c r="E20" s="18">
        <f>SUM(E7,E13,E19)</f>
        <v>108780</v>
      </c>
      <c r="F20" s="18">
        <f>SUM(F7,F13,F19)</f>
        <v>50000</v>
      </c>
      <c r="G20" s="18"/>
      <c r="H20" s="20"/>
      <c r="I20" s="21"/>
      <c r="J20" s="22"/>
      <c r="K20" s="23"/>
    </row>
  </sheetData>
  <mergeCells count="3">
    <mergeCell ref="A3:K3"/>
    <mergeCell ref="A8:K8"/>
    <mergeCell ref="A14:K1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E50B-4B2F-45B5-A653-3EDEAEB704D3}">
  <dimension ref="A1:K20"/>
  <sheetViews>
    <sheetView workbookViewId="0"/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x14ac:dyDescent="0.35">
      <c r="A1" s="29" t="s">
        <v>46</v>
      </c>
    </row>
    <row r="2" spans="1:11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19</v>
      </c>
      <c r="F2" s="34" t="s">
        <v>27</v>
      </c>
      <c r="G2" s="15" t="s">
        <v>29</v>
      </c>
      <c r="H2" s="24" t="s">
        <v>23</v>
      </c>
      <c r="I2" s="24" t="s">
        <v>24</v>
      </c>
      <c r="J2" s="24" t="s">
        <v>25</v>
      </c>
      <c r="K2" s="25" t="s">
        <v>26</v>
      </c>
    </row>
    <row r="3" spans="1:11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5">
      <c r="A4" s="9" t="s">
        <v>5</v>
      </c>
      <c r="B4" s="3" t="s">
        <v>34</v>
      </c>
      <c r="C4" s="4">
        <v>56280</v>
      </c>
      <c r="D4" s="5" t="s">
        <v>28</v>
      </c>
      <c r="E4" s="4">
        <v>56280</v>
      </c>
      <c r="F4" s="30">
        <v>7500</v>
      </c>
      <c r="G4" s="4" t="s">
        <v>37</v>
      </c>
      <c r="H4" s="4"/>
      <c r="I4" s="6"/>
      <c r="J4" s="7"/>
      <c r="K4" s="8"/>
    </row>
    <row r="5" spans="1:11" x14ac:dyDescent="0.35">
      <c r="A5" s="9" t="s">
        <v>6</v>
      </c>
      <c r="B5" s="3"/>
      <c r="C5" s="4">
        <v>0</v>
      </c>
      <c r="D5" s="5" t="s">
        <v>22</v>
      </c>
      <c r="E5" s="4">
        <v>0</v>
      </c>
      <c r="F5" s="30">
        <v>0</v>
      </c>
      <c r="G5" s="4"/>
      <c r="H5" s="4"/>
      <c r="I5" s="6"/>
      <c r="J5" s="7"/>
      <c r="K5" s="8"/>
    </row>
    <row r="6" spans="1:11" x14ac:dyDescent="0.35">
      <c r="A6" s="9" t="s">
        <v>7</v>
      </c>
      <c r="B6" s="3"/>
      <c r="C6" s="4">
        <v>0</v>
      </c>
      <c r="D6" s="5"/>
      <c r="E6" s="4">
        <v>0</v>
      </c>
      <c r="F6" s="30">
        <v>0</v>
      </c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SUM(C4:C6)</f>
        <v>56280</v>
      </c>
      <c r="D7" s="12"/>
      <c r="E7" s="11">
        <f>SUM(E4:E6)</f>
        <v>56280</v>
      </c>
      <c r="F7" s="31">
        <f>SUM(F4:F6)</f>
        <v>7500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 t="s">
        <v>35</v>
      </c>
      <c r="C9" s="4">
        <v>3000</v>
      </c>
      <c r="D9" s="5" t="s">
        <v>20</v>
      </c>
      <c r="E9" s="4">
        <v>3000</v>
      </c>
      <c r="F9" s="32">
        <v>3000</v>
      </c>
      <c r="G9" s="4" t="s">
        <v>30</v>
      </c>
      <c r="H9" s="4"/>
      <c r="I9" s="6"/>
      <c r="J9" s="7"/>
      <c r="K9" s="8"/>
    </row>
    <row r="10" spans="1:11" x14ac:dyDescent="0.35">
      <c r="A10" s="9" t="s">
        <v>11</v>
      </c>
      <c r="B10" s="3" t="s">
        <v>36</v>
      </c>
      <c r="C10" s="4">
        <v>15000</v>
      </c>
      <c r="D10" s="5" t="s">
        <v>21</v>
      </c>
      <c r="E10" s="4">
        <v>15000</v>
      </c>
      <c r="F10" s="32">
        <v>5000</v>
      </c>
      <c r="G10" s="4" t="s">
        <v>31</v>
      </c>
      <c r="H10" s="4"/>
      <c r="I10" s="6"/>
      <c r="J10" s="7"/>
      <c r="K10" s="8"/>
    </row>
    <row r="11" spans="1:11" x14ac:dyDescent="0.35">
      <c r="A11" s="9" t="s">
        <v>12</v>
      </c>
      <c r="B11" s="3"/>
      <c r="C11" s="4">
        <v>0</v>
      </c>
      <c r="D11" s="5"/>
      <c r="E11" s="4">
        <v>0</v>
      </c>
      <c r="F11" s="32">
        <v>0</v>
      </c>
      <c r="G11" s="4"/>
      <c r="H11" s="4"/>
      <c r="I11" s="6"/>
      <c r="J11" s="7"/>
      <c r="K11" s="8"/>
    </row>
    <row r="12" spans="1:11" x14ac:dyDescent="0.35">
      <c r="A12" s="9" t="s">
        <v>41</v>
      </c>
      <c r="B12" s="3"/>
      <c r="C12" s="4">
        <v>0</v>
      </c>
      <c r="D12" s="5"/>
      <c r="E12" s="4">
        <v>0</v>
      </c>
      <c r="F12" s="32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SUM(C9:C12)</f>
        <v>18000</v>
      </c>
      <c r="D13" s="12"/>
      <c r="E13" s="11">
        <f>SUM(E9:E12)</f>
        <v>18000</v>
      </c>
      <c r="F13" s="33">
        <f>SUM(F9:F12)</f>
        <v>8000</v>
      </c>
      <c r="G13" s="11"/>
      <c r="H13" s="4"/>
      <c r="I13" s="6"/>
      <c r="J13" s="7"/>
      <c r="K13" s="8"/>
    </row>
    <row r="14" spans="1:11" x14ac:dyDescent="0.3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9" t="s">
        <v>14</v>
      </c>
      <c r="B15" s="3" t="s">
        <v>32</v>
      </c>
      <c r="C15" s="4">
        <v>30000</v>
      </c>
      <c r="D15" s="5"/>
      <c r="E15" s="4">
        <v>30000</v>
      </c>
      <c r="F15" s="32">
        <v>30000</v>
      </c>
      <c r="G15" s="4" t="s">
        <v>38</v>
      </c>
      <c r="H15" s="4"/>
      <c r="I15" s="6"/>
      <c r="J15" s="7"/>
      <c r="K15" s="8"/>
    </row>
    <row r="16" spans="1:11" x14ac:dyDescent="0.35">
      <c r="A16" s="9" t="s">
        <v>15</v>
      </c>
      <c r="B16" s="3" t="s">
        <v>33</v>
      </c>
      <c r="C16" s="4">
        <v>4500</v>
      </c>
      <c r="D16" s="5"/>
      <c r="E16" s="4">
        <v>4500</v>
      </c>
      <c r="F16" s="32">
        <v>4500</v>
      </c>
      <c r="G16" s="4" t="s">
        <v>43</v>
      </c>
      <c r="H16" s="4"/>
      <c r="I16" s="6"/>
      <c r="J16" s="7"/>
      <c r="K16" s="8"/>
    </row>
    <row r="17" spans="1:11" x14ac:dyDescent="0.35">
      <c r="A17" s="9" t="s">
        <v>16</v>
      </c>
      <c r="B17" s="3"/>
      <c r="C17" s="4">
        <v>0</v>
      </c>
      <c r="D17" s="5"/>
      <c r="E17" s="4">
        <v>0</v>
      </c>
      <c r="F17" s="32">
        <v>0</v>
      </c>
      <c r="G17" s="4"/>
      <c r="H17" s="4"/>
      <c r="I17" s="6"/>
      <c r="J17" s="7"/>
      <c r="K17" s="8"/>
    </row>
    <row r="18" spans="1:11" x14ac:dyDescent="0.35">
      <c r="A18" s="9" t="s">
        <v>42</v>
      </c>
      <c r="B18" s="3"/>
      <c r="C18" s="4">
        <v>0</v>
      </c>
      <c r="D18" s="5"/>
      <c r="E18" s="4">
        <v>0</v>
      </c>
      <c r="F18" s="32">
        <v>0</v>
      </c>
      <c r="G18" s="4"/>
      <c r="H18" s="4"/>
      <c r="I18" s="6"/>
      <c r="J18" s="7"/>
      <c r="K18" s="8"/>
    </row>
    <row r="19" spans="1:11" x14ac:dyDescent="0.35">
      <c r="A19" s="9"/>
      <c r="B19" s="10" t="s">
        <v>17</v>
      </c>
      <c r="C19" s="11">
        <f>SUM(C15:C18)</f>
        <v>34500</v>
      </c>
      <c r="D19" s="12"/>
      <c r="E19" s="11">
        <f>SUM(E15:E18)</f>
        <v>34500</v>
      </c>
      <c r="F19" s="33">
        <f>SUM(F15:F18)</f>
        <v>34500</v>
      </c>
      <c r="G19" s="11"/>
      <c r="H19" s="4"/>
      <c r="I19" s="6"/>
      <c r="J19" s="7"/>
      <c r="K19" s="8"/>
    </row>
    <row r="20" spans="1:11" x14ac:dyDescent="0.35">
      <c r="A20" s="16" t="s">
        <v>18</v>
      </c>
      <c r="B20" s="17"/>
      <c r="C20" s="18">
        <f>SUM(C7,C13,C19)</f>
        <v>108780</v>
      </c>
      <c r="D20" s="19"/>
      <c r="E20" s="18">
        <f>SUM(E7,E13,E19)</f>
        <v>108780</v>
      </c>
      <c r="F20" s="18">
        <f>SUM(F7,F13,F19)</f>
        <v>50000</v>
      </c>
      <c r="G20" s="18"/>
      <c r="H20" s="20"/>
      <c r="I20" s="21"/>
      <c r="J20" s="22"/>
      <c r="K20" s="23"/>
    </row>
  </sheetData>
  <mergeCells count="3">
    <mergeCell ref="A3:K3"/>
    <mergeCell ref="A8:K8"/>
    <mergeCell ref="A14:K1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3763-6DE0-49B8-8C1E-4012EBAD7500}">
  <dimension ref="A1:K20"/>
  <sheetViews>
    <sheetView workbookViewId="0"/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x14ac:dyDescent="0.35">
      <c r="A1" s="29" t="s">
        <v>47</v>
      </c>
    </row>
    <row r="2" spans="1:11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19</v>
      </c>
      <c r="F2" s="34" t="s">
        <v>27</v>
      </c>
      <c r="G2" s="15" t="s">
        <v>29</v>
      </c>
      <c r="H2" s="24" t="s">
        <v>23</v>
      </c>
      <c r="I2" s="24" t="s">
        <v>24</v>
      </c>
      <c r="J2" s="24" t="s">
        <v>25</v>
      </c>
      <c r="K2" s="25" t="s">
        <v>26</v>
      </c>
    </row>
    <row r="3" spans="1:11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x14ac:dyDescent="0.35">
      <c r="A4" s="9" t="s">
        <v>5</v>
      </c>
      <c r="B4" s="3" t="s">
        <v>34</v>
      </c>
      <c r="C4" s="4">
        <v>56280</v>
      </c>
      <c r="D4" s="5" t="s">
        <v>28</v>
      </c>
      <c r="E4" s="4">
        <v>56280</v>
      </c>
      <c r="F4" s="30">
        <v>7500</v>
      </c>
      <c r="G4" s="4" t="s">
        <v>37</v>
      </c>
      <c r="H4" s="4"/>
      <c r="I4" s="6"/>
      <c r="J4" s="7"/>
      <c r="K4" s="8"/>
    </row>
    <row r="5" spans="1:11" x14ac:dyDescent="0.35">
      <c r="A5" s="9" t="s">
        <v>6</v>
      </c>
      <c r="B5" s="3"/>
      <c r="C5" s="4">
        <v>0</v>
      </c>
      <c r="D5" s="5" t="s">
        <v>22</v>
      </c>
      <c r="E5" s="4">
        <v>0</v>
      </c>
      <c r="F5" s="30">
        <v>0</v>
      </c>
      <c r="G5" s="4"/>
      <c r="H5" s="4"/>
      <c r="I5" s="6"/>
      <c r="J5" s="7"/>
      <c r="K5" s="8"/>
    </row>
    <row r="6" spans="1:11" x14ac:dyDescent="0.35">
      <c r="A6" s="9" t="s">
        <v>7</v>
      </c>
      <c r="B6" s="3"/>
      <c r="C6" s="4">
        <v>0</v>
      </c>
      <c r="D6" s="5"/>
      <c r="E6" s="4">
        <v>0</v>
      </c>
      <c r="F6" s="30">
        <v>0</v>
      </c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SUM(C4:C6)</f>
        <v>56280</v>
      </c>
      <c r="D7" s="12"/>
      <c r="E7" s="11">
        <f>SUM(E4:E6)</f>
        <v>56280</v>
      </c>
      <c r="F7" s="31">
        <f>SUM(F4:F6)</f>
        <v>7500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 t="s">
        <v>35</v>
      </c>
      <c r="C9" s="4">
        <v>3000</v>
      </c>
      <c r="D9" s="5" t="s">
        <v>20</v>
      </c>
      <c r="E9" s="4">
        <v>3000</v>
      </c>
      <c r="F9" s="32">
        <v>3000</v>
      </c>
      <c r="G9" s="4" t="s">
        <v>30</v>
      </c>
      <c r="H9" s="4"/>
      <c r="I9" s="6"/>
      <c r="J9" s="7"/>
      <c r="K9" s="8"/>
    </row>
    <row r="10" spans="1:11" x14ac:dyDescent="0.35">
      <c r="A10" s="9" t="s">
        <v>11</v>
      </c>
      <c r="B10" s="3" t="s">
        <v>36</v>
      </c>
      <c r="C10" s="4">
        <v>15000</v>
      </c>
      <c r="D10" s="5" t="s">
        <v>21</v>
      </c>
      <c r="E10" s="4">
        <v>15000</v>
      </c>
      <c r="F10" s="32">
        <v>5000</v>
      </c>
      <c r="G10" s="4" t="s">
        <v>31</v>
      </c>
      <c r="H10" s="4"/>
      <c r="I10" s="6"/>
      <c r="J10" s="7"/>
      <c r="K10" s="8"/>
    </row>
    <row r="11" spans="1:11" x14ac:dyDescent="0.35">
      <c r="A11" s="9" t="s">
        <v>12</v>
      </c>
      <c r="B11" s="3"/>
      <c r="C11" s="4">
        <v>0</v>
      </c>
      <c r="D11" s="5"/>
      <c r="E11" s="4">
        <v>0</v>
      </c>
      <c r="F11" s="32">
        <v>0</v>
      </c>
      <c r="G11" s="4"/>
      <c r="H11" s="4"/>
      <c r="I11" s="6"/>
      <c r="J11" s="7"/>
      <c r="K11" s="8"/>
    </row>
    <row r="12" spans="1:11" x14ac:dyDescent="0.35">
      <c r="A12" s="9" t="s">
        <v>41</v>
      </c>
      <c r="B12" s="3"/>
      <c r="C12" s="4">
        <v>0</v>
      </c>
      <c r="D12" s="5"/>
      <c r="E12" s="4">
        <v>0</v>
      </c>
      <c r="F12" s="32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SUM(C9:C12)</f>
        <v>18000</v>
      </c>
      <c r="D13" s="12"/>
      <c r="E13" s="11">
        <f>SUM(E9:E12)</f>
        <v>18000</v>
      </c>
      <c r="F13" s="33">
        <f>SUM(F9:F12)</f>
        <v>8000</v>
      </c>
      <c r="G13" s="11"/>
      <c r="H13" s="4"/>
      <c r="I13" s="6"/>
      <c r="J13" s="7"/>
      <c r="K13" s="8"/>
    </row>
    <row r="14" spans="1:11" x14ac:dyDescent="0.35">
      <c r="A14" s="26" t="s">
        <v>39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9" t="s">
        <v>14</v>
      </c>
      <c r="B15" s="3" t="s">
        <v>32</v>
      </c>
      <c r="C15" s="4">
        <v>30000</v>
      </c>
      <c r="D15" s="5"/>
      <c r="E15" s="4">
        <v>30000</v>
      </c>
      <c r="F15" s="32">
        <v>30000</v>
      </c>
      <c r="G15" s="4" t="s">
        <v>38</v>
      </c>
      <c r="H15" s="4"/>
      <c r="I15" s="6"/>
      <c r="J15" s="7"/>
      <c r="K15" s="8"/>
    </row>
    <row r="16" spans="1:11" x14ac:dyDescent="0.35">
      <c r="A16" s="9" t="s">
        <v>15</v>
      </c>
      <c r="B16" s="3" t="s">
        <v>33</v>
      </c>
      <c r="C16" s="4">
        <v>4500</v>
      </c>
      <c r="D16" s="5"/>
      <c r="E16" s="4">
        <v>4500</v>
      </c>
      <c r="F16" s="32">
        <v>4500</v>
      </c>
      <c r="G16" s="4" t="s">
        <v>43</v>
      </c>
      <c r="H16" s="4"/>
      <c r="I16" s="6"/>
      <c r="J16" s="7"/>
      <c r="K16" s="8"/>
    </row>
    <row r="17" spans="1:11" x14ac:dyDescent="0.35">
      <c r="A17" s="9" t="s">
        <v>16</v>
      </c>
      <c r="B17" s="3"/>
      <c r="C17" s="4">
        <v>0</v>
      </c>
      <c r="D17" s="5"/>
      <c r="E17" s="4">
        <v>0</v>
      </c>
      <c r="F17" s="32">
        <v>0</v>
      </c>
      <c r="G17" s="4"/>
      <c r="H17" s="4"/>
      <c r="I17" s="6"/>
      <c r="J17" s="7"/>
      <c r="K17" s="8"/>
    </row>
    <row r="18" spans="1:11" x14ac:dyDescent="0.35">
      <c r="A18" s="9" t="s">
        <v>42</v>
      </c>
      <c r="B18" s="3"/>
      <c r="C18" s="4">
        <v>0</v>
      </c>
      <c r="D18" s="5"/>
      <c r="E18" s="4">
        <v>0</v>
      </c>
      <c r="F18" s="32">
        <v>0</v>
      </c>
      <c r="G18" s="4"/>
      <c r="H18" s="4"/>
      <c r="I18" s="6"/>
      <c r="J18" s="7"/>
      <c r="K18" s="8"/>
    </row>
    <row r="19" spans="1:11" x14ac:dyDescent="0.35">
      <c r="A19" s="9"/>
      <c r="B19" s="10" t="s">
        <v>17</v>
      </c>
      <c r="C19" s="11">
        <f>SUM(C15:C18)</f>
        <v>34500</v>
      </c>
      <c r="D19" s="12"/>
      <c r="E19" s="11">
        <f>SUM(E15:E18)</f>
        <v>34500</v>
      </c>
      <c r="F19" s="33">
        <f>SUM(F15:F18)</f>
        <v>34500</v>
      </c>
      <c r="G19" s="11"/>
      <c r="H19" s="4"/>
      <c r="I19" s="6"/>
      <c r="J19" s="7"/>
      <c r="K19" s="8"/>
    </row>
    <row r="20" spans="1:11" x14ac:dyDescent="0.35">
      <c r="A20" s="16" t="s">
        <v>18</v>
      </c>
      <c r="B20" s="17"/>
      <c r="C20" s="18">
        <f>SUM(C7,C13,C19)</f>
        <v>108780</v>
      </c>
      <c r="D20" s="19"/>
      <c r="E20" s="18">
        <f>SUM(E7,E13,E19)</f>
        <v>108780</v>
      </c>
      <c r="F20" s="18">
        <f>SUM(F7,F13,F19)</f>
        <v>50000</v>
      </c>
      <c r="G20" s="18"/>
      <c r="H20" s="20"/>
      <c r="I20" s="21"/>
      <c r="J20" s="22"/>
      <c r="K20" s="23"/>
    </row>
  </sheetData>
  <mergeCells count="3">
    <mergeCell ref="A3:K3"/>
    <mergeCell ref="A8:K8"/>
    <mergeCell ref="A14:K1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rozpočet rodina 1</vt:lpstr>
      <vt:lpstr>rozpočet rodina 2</vt:lpstr>
      <vt:lpstr>rozpočet rodina 3</vt:lpstr>
      <vt:lpstr>rozpočet rodina 4</vt:lpstr>
      <vt:lpstr>rozpočet rodina 5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Loudova Klara Ing.</cp:lastModifiedBy>
  <dcterms:created xsi:type="dcterms:W3CDTF">2018-11-05T15:37:30Z</dcterms:created>
  <dcterms:modified xsi:type="dcterms:W3CDTF">2022-11-25T11:34:27Z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2022-11-25T11:34:26Z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