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abenic\AppData\Local\Microsoft\Windows\INetCache\Content.Outlook\6LNL9Y4B\"/>
    </mc:Choice>
  </mc:AlternateContent>
  <xr:revisionPtr revIDLastSave="0" documentId="13_ncr:1_{2D04CD30-7267-40BB-BD64-91B84784ED5B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F_01.01" sheetId="1" r:id="rId1"/>
    <sheet name="F_01.02" sheetId="2" r:id="rId2"/>
    <sheet name="F_01.03" sheetId="3" r:id="rId3"/>
    <sheet name="F_02.00" sheetId="4" r:id="rId4"/>
    <sheet name="ÚVĚRY_VKLADY" sheetId="637" r:id="rId5"/>
  </sheets>
  <externalReferences>
    <externalReference r:id="rId6"/>
  </externalReferences>
  <definedNames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3" i="4" l="1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30" i="3"/>
  <c r="D9" i="2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8" i="2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G8" i="637"/>
  <c r="F8" i="637"/>
  <c r="E8" i="637"/>
  <c r="D8" i="637"/>
  <c r="C8" i="637"/>
  <c r="B8" i="637"/>
  <c r="H8" i="637" s="1"/>
  <c r="G7" i="637"/>
  <c r="F7" i="637"/>
  <c r="E7" i="637"/>
  <c r="D7" i="637"/>
  <c r="C7" i="637"/>
  <c r="B7" i="637"/>
  <c r="H7" i="637" s="1"/>
</calcChain>
</file>

<file path=xl/sharedStrings.xml><?xml version="1.0" encoding="utf-8"?>
<sst xmlns="http://schemas.openxmlformats.org/spreadsheetml/2006/main" count="402" uniqueCount="267">
  <si>
    <t>F_01.01 - F 01.01 - Rozvaha: aktiva</t>
  </si>
  <si>
    <t>0010</t>
  </si>
  <si>
    <t>m1</t>
  </si>
  <si>
    <t>0380</t>
  </si>
  <si>
    <t>0020</t>
  </si>
  <si>
    <t>0030</t>
  </si>
  <si>
    <t>0040</t>
  </si>
  <si>
    <t>0050</t>
  </si>
  <si>
    <t>0060</t>
  </si>
  <si>
    <t>0070</t>
  </si>
  <si>
    <t>0080</t>
  </si>
  <si>
    <t>0090</t>
  </si>
  <si>
    <t>0096</t>
  </si>
  <si>
    <t>0097</t>
  </si>
  <si>
    <t>0098</t>
  </si>
  <si>
    <t>0099</t>
  </si>
  <si>
    <t>0100</t>
  </si>
  <si>
    <t>0120</t>
  </si>
  <si>
    <t>0130</t>
  </si>
  <si>
    <t>0141</t>
  </si>
  <si>
    <t>0142</t>
  </si>
  <si>
    <t>0143</t>
  </si>
  <si>
    <t>0144</t>
  </si>
  <si>
    <t>0181</t>
  </si>
  <si>
    <t>0182</t>
  </si>
  <si>
    <t>0183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</si>
  <si>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</si>
  <si>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</si>
  <si>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</si>
  <si>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</si>
  <si>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</si>
  <si>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</si>
  <si>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</si>
  <si>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</si>
  <si>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</si>
  <si>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</si>
  <si>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</si>
  <si>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</si>
  <si>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</si>
  <si>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</si>
  <si>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AKTIVA CELKEM</t>
  </si>
  <si>
    <t>Pokladní hotovost, hotovost u centrálních bank a ostatní vklady na požádání</t>
  </si>
  <si>
    <t>Pokladní hotovost</t>
  </si>
  <si>
    <t>Hotovost u centrálních bank</t>
  </si>
  <si>
    <t>Ostatní vklady na požádání</t>
  </si>
  <si>
    <t>FINANČNÍ AKTIVA K OBCHODOVÁNÍ</t>
  </si>
  <si>
    <t>Deriváty</t>
  </si>
  <si>
    <t>Kapitálové nástroje</t>
  </si>
  <si>
    <t>Dluhové cenné papíry</t>
  </si>
  <si>
    <t>Úvěry a jiné pohledávky</t>
  </si>
  <si>
    <t>NEOBCHODNÍ FINANČNÍ AKTIVA POVINNĚ OCEŇOVANÁ V REÁLNÉ HODNOTĚ VYKÁZANÉ DO ZISKU NEBO ZTRÁTY</t>
  </si>
  <si>
    <t>FINANČNÍ AKTIVA V REÁLNÉ HODNOTĚ VYKÁZANÉ DO ZISKU NEBO ZTRÁTY</t>
  </si>
  <si>
    <t>FINANČNÍ AKTIVA V REÁLNÉ HODNOTĚ PROSTŘEDNICTVÍM OSTATNÍHO ÚPLNÉHO VÝSLEDKU</t>
  </si>
  <si>
    <t>Finanční aktiva v naběhlé hodnotě</t>
  </si>
  <si>
    <t>Deriváty – zajišťovací účetnictví</t>
  </si>
  <si>
    <t>ZMĚNY REÁLNÉ HODNOTY ZAJIŠŤOVANÝCH POLOŽEK V PORTFOLIU ZAJIŠŤOVACÍCH NÁSTROJŮ PROTI ÚROKOVÉMU RIZIKU</t>
  </si>
  <si>
    <t>INVESTICE DO DCEŘINÝCH PODNIKŮ, SPOLEČNÝCH PODNIKŮ A PŘIDRUŽENÝCH PODNIKŮ</t>
  </si>
  <si>
    <t>Hmotná aktiva</t>
  </si>
  <si>
    <t>Pozemky, budovy a zařízení</t>
  </si>
  <si>
    <t>Investiční nemovitý majetek</t>
  </si>
  <si>
    <t>Nehmotná aktiva</t>
  </si>
  <si>
    <t>Goodwill</t>
  </si>
  <si>
    <t>Ostatní nehmotná aktiva</t>
  </si>
  <si>
    <t>Daňové pohledávky</t>
  </si>
  <si>
    <t>Krátkodobé daňové pohledávky</t>
  </si>
  <si>
    <t>Odložené daňové pohledávky</t>
  </si>
  <si>
    <t>Ostatní aktiva</t>
  </si>
  <si>
    <t>Neoběžná aktiva a vyřazované skupiny určené k prodeji</t>
  </si>
  <si>
    <t>F_01.02 - F 01.02 - Rozvaha: závazky</t>
  </si>
  <si>
    <t>m2</t>
  </si>
  <si>
    <t>0110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</si>
  <si>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</si>
  <si>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</si>
  <si>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</si>
  <si>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</si>
  <si>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</si>
  <si>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</si>
  <si>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</si>
  <si>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</si>
  <si>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</si>
  <si>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</si>
  <si>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ZÁVAZKY CELKEM</t>
  </si>
  <si>
    <t>FINANČNÍ ZÁVAZKY K OBCHODOVÁNÍ</t>
  </si>
  <si>
    <t>Krátké pozice</t>
  </si>
  <si>
    <t>Vklady</t>
  </si>
  <si>
    <t>Vydané dluhové cenné papíry</t>
  </si>
  <si>
    <t>Ostatní finanční závazky</t>
  </si>
  <si>
    <t>FINANČNÍ ZÁVAZKY V REÁLNÉ HODNOTĚ VYKÁZANÉ DO ZISKU NEBO ZTRÁTY</t>
  </si>
  <si>
    <t>Finanční závazky v naběhlé hodnotě</t>
  </si>
  <si>
    <t>Rezervy</t>
  </si>
  <si>
    <t>Závazky z penzijních a jiných definovaných požitků po skončení pracovního poměru</t>
  </si>
  <si>
    <t>Jiné dlouhodobé zaměstnanecké požitky</t>
  </si>
  <si>
    <t>Restrukturalizace</t>
  </si>
  <si>
    <t>Neuzavřené právní problémy a daňové spory</t>
  </si>
  <si>
    <t>Poskytnuté přísliby a záruky</t>
  </si>
  <si>
    <t>Další rezervy</t>
  </si>
  <si>
    <t>Daňové závazky</t>
  </si>
  <si>
    <t>Krátkodobé daňové závazky</t>
  </si>
  <si>
    <t>Odložené daňové závazky</t>
  </si>
  <si>
    <t>Základní kapitál splatný na požádání</t>
  </si>
  <si>
    <t>Ostatní závazky</t>
  </si>
  <si>
    <t>Závazky zahrnuté ve vyřazovaných skupinách k prodeji</t>
  </si>
  <si>
    <t>F_01.03 - F 01.03 - Rozvaha: vlastní kapitál</t>
  </si>
  <si>
    <t>m3</t>
  </si>
  <si>
    <t>0095</t>
  </si>
  <si>
    <t>0122</t>
  </si>
  <si>
    <t>0124</t>
  </si>
  <si>
    <t>0128</t>
  </si>
  <si>
    <t>0155</t>
  </si>
  <si>
    <t>0165</t>
  </si>
  <si>
    <t>VLASTNÍ KAPITÁL CELKEM</t>
  </si>
  <si>
    <t>Kapitál</t>
  </si>
  <si>
    <t>Splacený kapitál</t>
  </si>
  <si>
    <t>Emisní ážio</t>
  </si>
  <si>
    <t>Vydané kapitálové nástroje jiné než kapitál</t>
  </si>
  <si>
    <t>Kapitálová složka složených finančních nástrojů</t>
  </si>
  <si>
    <t>Jiné vydané kapitálové nástroje</t>
  </si>
  <si>
    <t>Jiný kapitál</t>
  </si>
  <si>
    <t>Kumulovaný ostatní úplný výsledek</t>
  </si>
  <si>
    <t>Položky, které nebudou přeřazeny do zisku nebo ztráty</t>
  </si>
  <si>
    <t>Aktuární zisky nebo (–) ztráty z penzijních plánů definovaných požitků</t>
  </si>
  <si>
    <t>Podíl ostatních uznaných výnosů a nákladů investic do dceřiných, společných a přidružených podniků</t>
  </si>
  <si>
    <t>Změny reálné hodnoty kapitálových nástrojů oceněných reálnou hodnotou do ostatního úplného výsledku</t>
  </si>
  <si>
    <t>Neefektivnost zajištění při zajištění reálné hodnoty u kapitálových nástrojů oceněných reálnou hodnotou do ostatního úplného výsledku</t>
  </si>
  <si>
    <t>Změny reálné hodnoty kapitálových nástrojů oceněných reálnou hodnotou do ostatního úplného výsledku [zajištěná položka]</t>
  </si>
  <si>
    <t>Změny reálné hodnoty kapitálových nástrojů oceněných reálnou hodnotou do ostatního úplného výsledku [zajišťovací nástroj]</t>
  </si>
  <si>
    <t>Změny reálné hodnoty finančních závazků v reálné hodnotě vykázané do zisku nebo ztráty připadající na změny v jejich úvěrovém riziku</t>
  </si>
  <si>
    <t>Položky, které mohou být přeřazeny do zisku nebo ztráty</t>
  </si>
  <si>
    <t>Zajištění čistých investic do zahraničních jednotek [účinný podíl]</t>
  </si>
  <si>
    <t>Přepočet cizích měn</t>
  </si>
  <si>
    <t>Zajišťovací deriváty. Rezerva k zajištění peněžních toků (účinný podíl)</t>
  </si>
  <si>
    <t>Změny reálné hodnoty dluhových nástrojů oceněných reálnou hodnotou do ostatního úplného výsledku</t>
  </si>
  <si>
    <t>Zajišťovací nástroje [nejsou určeny prvky]</t>
  </si>
  <si>
    <t>Nerozdělený zisk</t>
  </si>
  <si>
    <t>Rezervní fondy z přecenění</t>
  </si>
  <si>
    <t>Ostatní rezervy</t>
  </si>
  <si>
    <t>Rezervní fondy nebo kumulované ztráty z investic do dceřiných, společných a přidružených podniků účtované pomocí ekvivalenční metody</t>
  </si>
  <si>
    <t>Ostatní</t>
  </si>
  <si>
    <t>(–) Vlastní akcie</t>
  </si>
  <si>
    <t>Zisk nebo ztráta připadající vlastníkům mateřského podniku</t>
  </si>
  <si>
    <t>(–) Zálohy na dividendy</t>
  </si>
  <si>
    <t>Menšinové podíly (Nekontrolní podíly)</t>
  </si>
  <si>
    <t>Ostatní položky</t>
  </si>
  <si>
    <t>VLASTNÍ KAPITÁL A ZÁVAZKY CELKEM</t>
  </si>
  <si>
    <t>F_02.00 - F 02.00 - Výkaz zisku nebo ztráty</t>
  </si>
  <si>
    <t>m4</t>
  </si>
  <si>
    <t>0670</t>
  </si>
  <si>
    <t>0630</t>
  </si>
  <si>
    <t>0610</t>
  </si>
  <si>
    <t>0355</t>
  </si>
  <si>
    <t>0025</t>
  </si>
  <si>
    <t>0041</t>
  </si>
  <si>
    <t>0051</t>
  </si>
  <si>
    <t>0085</t>
  </si>
  <si>
    <t>0145</t>
  </si>
  <si>
    <t>0175</t>
  </si>
  <si>
    <t>0191</t>
  </si>
  <si>
    <t>0192</t>
  </si>
  <si>
    <t>0231</t>
  </si>
  <si>
    <t>0241</t>
  </si>
  <si>
    <t>0287</t>
  </si>
  <si>
    <t>0385</t>
  </si>
  <si>
    <t>0390</t>
  </si>
  <si>
    <t>0400</t>
  </si>
  <si>
    <t>0410</t>
  </si>
  <si>
    <t>0420</t>
  </si>
  <si>
    <t>0425</t>
  </si>
  <si>
    <t>0426</t>
  </si>
  <si>
    <t>0427</t>
  </si>
  <si>
    <t>0430</t>
  </si>
  <si>
    <t>0435</t>
  </si>
  <si>
    <t>0440</t>
  </si>
  <si>
    <t>0450</t>
  </si>
  <si>
    <t>0460</t>
  </si>
  <si>
    <t>0481</t>
  </si>
  <si>
    <t>0491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</si>
  <si>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</si>
  <si>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</si>
  <si>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</si>
  <si>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</si>
  <si>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</si>
  <si>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</si>
  <si>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</si>
  <si>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</si>
  <si>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</si>
  <si>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</si>
  <si>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0620</t>
  </si>
  <si>
    <t>0640</t>
  </si>
  <si>
    <t>0650</t>
  </si>
  <si>
    <t>0660</t>
  </si>
  <si>
    <t>0680</t>
  </si>
  <si>
    <t>0690</t>
  </si>
  <si>
    <t>ZISK NEBO (–) ZTRÁTA ZA ROK</t>
  </si>
  <si>
    <t>ZISK NEBO (–) ZTRÁTA PO ZDANĚNÍ Z POKRAČUJÍCÍCH ČINNOSTÍ</t>
  </si>
  <si>
    <t>ZISK NEBO (–) ZTRÁTA PŘED ZDANĚNÍM Z POKRAČUJÍCÍCH ČINNOSTÍ</t>
  </si>
  <si>
    <t>CELKOVÉ PROVOZNÍ VÝNOSY (ČISTÉ)</t>
  </si>
  <si>
    <t>Úrokové výnosy</t>
  </si>
  <si>
    <t>Deriváty – zajišťovací účetnictví, úrokové riziko</t>
  </si>
  <si>
    <t>Úrokové výnosy ze závazků</t>
  </si>
  <si>
    <t>(Úrokové náklady)</t>
  </si>
  <si>
    <t>(Finanční závazky k obchodování)</t>
  </si>
  <si>
    <t>(Finanční závazky v reálné hodnotě vykázané do zisku nebo ztráty)</t>
  </si>
  <si>
    <t>(Finanční závazky v naběhlé hodnotě)</t>
  </si>
  <si>
    <t>(Deriváty – zajišťovací účetnictví, úrokové riziko)</t>
  </si>
  <si>
    <t>(Ostatní závazky)</t>
  </si>
  <si>
    <t>(Úrokové náklady na aktiva)</t>
  </si>
  <si>
    <t>(Náklady na základní kapitál splatný na požádání)</t>
  </si>
  <si>
    <t>Výnosy z dividend</t>
  </si>
  <si>
    <t>Finanční aktiva v reálné hodnotě prostřednictvím ostatního úplného výsledku</t>
  </si>
  <si>
    <t>Investice do dceřiných, společných a přidružených podniků účtované za použití jiné než ekvivalenční metody</t>
  </si>
  <si>
    <t>Výnosy z poplatků a provizí</t>
  </si>
  <si>
    <t>(Náklady na poplatky a provize)</t>
  </si>
  <si>
    <t>Čisté zisky nebo (–) ztráty z odúčtování finančních aktiv a závazků neoceňovaných v reálné hodnotě do zisku nebo ztráty</t>
  </si>
  <si>
    <t>Čisté zisky nebo (–) ztráty z finančních aktiv a závazků k obchodování</t>
  </si>
  <si>
    <t>Čisté zisky nebo (–) ztráty z neobchodních finančních aktiv povinně oceňovaných v reálné hodnotě vykázané do zisku nebo ztráty</t>
  </si>
  <si>
    <t>Čisté zisky nebo (–) ztráty z finančních aktiv a závazků v reálné hodnotě vykázané do zisku nebo ztráty</t>
  </si>
  <si>
    <t>Čisté zisky nebo (–) ztráty ze zajišťovacího účetnictví</t>
  </si>
  <si>
    <t>Čisté kurzové rozdíly [zisk nebo (–) ztráta]</t>
  </si>
  <si>
    <t>Čisté zisky nebo (–) ztráty z odúčtování investic do dceřiných, společných a přidružených podniků</t>
  </si>
  <si>
    <t>Čisté zisky nebo (–) ztráty z odúčtování nefinančních aktiv</t>
  </si>
  <si>
    <t>Ostatní provozní výnosy</t>
  </si>
  <si>
    <t>Jiné provozní náklady</t>
  </si>
  <si>
    <t>(Správní náklady)</t>
  </si>
  <si>
    <t>(Náklady na zaměstnance)</t>
  </si>
  <si>
    <t>(Ostatní správní náklady)</t>
  </si>
  <si>
    <t>(Hotovostní příspěvky do fondů pro řešení krizí a systémů pojištění vkladů)</t>
  </si>
  <si>
    <t>(Odpisy hmotných aktiv)</t>
  </si>
  <si>
    <t>(Pozemky, budovy a zařízení)</t>
  </si>
  <si>
    <t>(Investiční nemovitý majetek)</t>
  </si>
  <si>
    <t>(Ostatní nehmotná aktiva)</t>
  </si>
  <si>
    <t>Čisté zisky nebo (–) ztráty z modifikace</t>
  </si>
  <si>
    <t>(Rezervy nebo (–) zrušení rezerv)</t>
  </si>
  <si>
    <t>(Závazky plateb do fondů pro řešení krizí a systémů pojištění vkladů)</t>
  </si>
  <si>
    <t>(Poskytnuté přísliby a záruky)</t>
  </si>
  <si>
    <t>(Další rezervy)</t>
  </si>
  <si>
    <t>(Ztráty ze znehodnocení nebo (–) jejich reverzování u finančních aktiv neoceňovaných reálnou hodnotou vykázanou do zisku nebo ztráty)</t>
  </si>
  <si>
    <t>(Finanční aktiva v reálné hodnotě prostřednictvím ostatního úplného výsledku)</t>
  </si>
  <si>
    <t>(Finanční aktiva v naběhlé hodnotě)</t>
  </si>
  <si>
    <t>(Ztráty ze znehodnocení nebo (–) jejich reverzování u investic do dceřiných, společných a přidružených podniků)</t>
  </si>
  <si>
    <t>(Ztráty ze znehodnocení nebo (–) jejich reverzování u nefinančních aktiv)</t>
  </si>
  <si>
    <t>(Goodwill)</t>
  </si>
  <si>
    <t>(Ostatní)</t>
  </si>
  <si>
    <t>Záporný goodwill vykazovaný do zisku nebo ztráty</t>
  </si>
  <si>
    <t>Podíl na zisku nebo (–) ztrátě z investic do dceřiných, společných a přidružených podniků účtovaných pomocí ekvivalenční metody</t>
  </si>
  <si>
    <t>Zisk nebo (–) ztráta z dlouhodobých aktiv a vyřazovaných skupin určených k prodeji, které nesplňují podmínky pro ukončované činnosti</t>
  </si>
  <si>
    <t>(Daňové náklady nebo (–) výnosy související se ziskem nebo ztrátou z pokračujících činností)</t>
  </si>
  <si>
    <t>Zisk nebo (–) ztráta po zdanění z ukončovaných činností</t>
  </si>
  <si>
    <t>Zisk nebo (–) ztráta před zdaněním z ukončovaných činností</t>
  </si>
  <si>
    <t>(Daňový náklad nebo (–) výnos v souvislosti s ukončovanými činnostmi)</t>
  </si>
  <si>
    <t>Přiřaditelné menšinovým podílům [nekontrolním podílům]</t>
  </si>
  <si>
    <t>Připadající na vlastníky mateřské společnosti</t>
  </si>
  <si>
    <t>Datum uveřejnění informace</t>
  </si>
  <si>
    <t>(dd/mm/rrrr)</t>
  </si>
  <si>
    <t>( v tis. Kč )</t>
  </si>
  <si>
    <t>Centrální banky             ( rezidenti a nerezidenti)</t>
  </si>
  <si>
    <t>Vládní instituce     ( rezid. a nerezid.) a ostatní mez. instituce</t>
  </si>
  <si>
    <t>Úvěrové instituce    ( rezid. a nerezid.) a mez. rozv. banky</t>
  </si>
  <si>
    <t>Ostatní finanční instituce bez nez. inst. sloužící domácnostem      ( rezidenti a nerezidenti)</t>
  </si>
  <si>
    <t>Nefinančí podniky ( rezidenti a nerezidenti)</t>
  </si>
  <si>
    <t>Domácnosti,
SVJ a
neziskové
instituce
sloužící
domácnostem      ( rezidenti a nerezidenti)</t>
  </si>
  <si>
    <t>Celkem</t>
  </si>
  <si>
    <t>Úvěry a pohledávky celkem</t>
  </si>
  <si>
    <t>Vklady celkem</t>
  </si>
  <si>
    <t xml:space="preserve">Rozšíření zveřejňovaných informací dle Standardu bankovních aktivit č.31 </t>
  </si>
  <si>
    <t>Úvěry a vklady</t>
  </si>
  <si>
    <t>Účetní hodnota
(v tis. Kč)</t>
  </si>
  <si>
    <t>Běžné období
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</si>
</sst>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0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63"/>
      <name val="Arial"/>
      <family val="2"/>
      <charset val="238"/>
    </font>
    <font>
      <b/>
      <sz val="11"/>
      <color rgb="FF508CCD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64" fontId="0" fillId="3" borderId="1" xfId="0" applyNumberFormat="1" applyFill="1" applyBorder="1"/>
    <xf numFmtId="0" fontId="2" fillId="0" borderId="0" xfId="0" applyFont="1" applyAlignment="1">
      <alignment horizontal="right" vertical="top"/>
    </xf>
    <xf numFmtId="0" fontId="1" fillId="0" borderId="0" xfId="1"/>
    <xf numFmtId="49" fontId="4" fillId="0" borderId="0" xfId="1" applyNumberFormat="1" applyFont="1" applyAlignment="1">
      <alignment horizontal="left"/>
    </xf>
    <xf numFmtId="3" fontId="1" fillId="0" borderId="0" xfId="1" applyNumberFormat="1" applyAlignment="1">
      <alignment horizontal="right"/>
    </xf>
    <xf numFmtId="3" fontId="1" fillId="0" borderId="0" xfId="1" applyNumberFormat="1"/>
    <xf numFmtId="14" fontId="6" fillId="6" borderId="8" xfId="1" applyNumberFormat="1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left" vertical="center" wrapText="1"/>
    </xf>
    <xf numFmtId="3" fontId="9" fillId="0" borderId="11" xfId="1" applyNumberFormat="1" applyFont="1" applyBorder="1" applyAlignment="1">
      <alignment vertical="center" wrapText="1"/>
    </xf>
    <xf numFmtId="0" fontId="0" fillId="2" borderId="12" xfId="0" applyFill="1" applyBorder="1" applyAlignment="1">
      <alignment horizontal="center" vertical="center" wrapText="1"/>
    </xf>
    <xf numFmtId="3" fontId="8" fillId="0" borderId="9" xfId="0" applyNumberFormat="1" applyFont="1" applyBorder="1" applyAlignment="1">
      <alignment vertical="center" wrapText="1"/>
    </xf>
    <xf numFmtId="0" fontId="0" fillId="0" borderId="0" xfId="0"/>
    <xf numFmtId="0" fontId="3" fillId="0" borderId="0" xfId="0" applyFont="1"/>
    <xf numFmtId="49" fontId="4" fillId="4" borderId="0" xfId="1" applyNumberFormat="1" applyFont="1" applyFill="1" applyAlignment="1">
      <alignment horizontal="left"/>
    </xf>
    <xf numFmtId="0" fontId="4" fillId="5" borderId="2" xfId="1" applyFont="1" applyFill="1" applyBorder="1" applyAlignment="1">
      <alignment horizontal="center" vertical="center" wrapText="1"/>
    </xf>
    <xf numFmtId="0" fontId="4" fillId="5" borderId="3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0" fontId="4" fillId="5" borderId="5" xfId="1" applyFont="1" applyFill="1" applyBorder="1" applyAlignment="1">
      <alignment horizontal="center" vertical="center" wrapText="1"/>
    </xf>
    <xf numFmtId="0" fontId="4" fillId="5" borderId="6" xfId="1" applyFont="1" applyFill="1" applyBorder="1" applyAlignment="1">
      <alignment horizontal="center" vertical="center" wrapText="1"/>
    </xf>
    <xf numFmtId="0" fontId="4" fillId="5" borderId="7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left" vertical="center" wrapText="1"/>
    </xf>
    <xf numFmtId="0" fontId="5" fillId="6" borderId="4" xfId="1" applyFont="1" applyFill="1" applyBorder="1" applyAlignment="1">
      <alignment horizontal="left" vertical="center" wrapText="1"/>
    </xf>
  </cellXfs>
  <cellStyles count="2">
    <cellStyle name="Normal 2" xfId="1" xr:uid="{5F94E29D-A3E2-4112-BEA3-75092A7F1C34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Strategy_and_Finance\4520\All\!!Avyk2025\CNB\!2_FINREP\FINREP9_KB+KBB\Archiv\SDAT_finrep9.E230630%20(2025-06-30_KBCZ+KBSK_NDB).xlsx" TargetMode="External"/><Relationship Id="rId1" Type="http://schemas.openxmlformats.org/officeDocument/2006/relationships/externalLinkPath" Target="file:///L:\Strategy_and_Finance\4520\All\!!Avyk2025\CNB\!2_FINREP\FINREP9_KB+KBB\Archiv\SDAT_finrep9.E230630%20(2025-06-30_KBCZ+KBSK_NDB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_01.01"/>
      <sheetName val="F_01.02"/>
      <sheetName val="F_01.03"/>
      <sheetName val="F_02.00"/>
      <sheetName val="F_03.00"/>
      <sheetName val="F_04.01"/>
      <sheetName val="F_04.02.1"/>
      <sheetName val="F_04.02.2"/>
      <sheetName val="F_04.03.1"/>
      <sheetName val="F_04.04.1"/>
      <sheetName val="F_04.05"/>
      <sheetName val="F_05.01"/>
      <sheetName val="F_06.01"/>
      <sheetName val="F_07.01"/>
      <sheetName val="F_08.01.a"/>
      <sheetName val="F_08.01.b"/>
      <sheetName val="F_08.02"/>
      <sheetName val="F_09.01.1"/>
      <sheetName val="F_09.02"/>
      <sheetName val="F_10.00"/>
      <sheetName val="F_11.01"/>
      <sheetName val="F_11.03"/>
      <sheetName val="F_11.04"/>
      <sheetName val="F_12.01.a"/>
      <sheetName val="F_12.01.b"/>
      <sheetName val="F_12.02"/>
      <sheetName val="F_13.01"/>
      <sheetName val="F_13.02.1.a"/>
      <sheetName val="F_13.02.1.b"/>
      <sheetName val="F_13.03.1.a"/>
      <sheetName val="F_13.03.1.b"/>
      <sheetName val="F_14.00"/>
      <sheetName val="F_15.00.a"/>
      <sheetName val="F_15.00.b"/>
      <sheetName val="F_16.01"/>
      <sheetName val="F_16.02"/>
      <sheetName val="F_16.03"/>
      <sheetName val="F_16.04"/>
      <sheetName val="F_16.04.1"/>
      <sheetName val="F_16.05"/>
      <sheetName val="F_16.06"/>
      <sheetName val="F_16.07.a"/>
      <sheetName val="F_16.07.b"/>
      <sheetName val="F_16.08"/>
      <sheetName val="F_17.01"/>
      <sheetName val="F_17.02"/>
      <sheetName val="F_17.03"/>
      <sheetName val="F_18.00.a"/>
      <sheetName val="F_18.00.b"/>
      <sheetName val="F_18.00.c"/>
      <sheetName val="F_18.00.d"/>
      <sheetName val="F_18.00.e"/>
      <sheetName val="F_18.01"/>
      <sheetName val="F_18.02.a"/>
      <sheetName val="F_18.02.b"/>
      <sheetName val="F_18.02.c"/>
      <sheetName val="F_19.00.a"/>
      <sheetName val="F_19.00.b"/>
      <sheetName val="F_19.00.c"/>
      <sheetName val="F_19.00.d"/>
      <sheetName val="F_19.00.e"/>
      <sheetName val="F_20.01"/>
      <sheetName val="F_20.02"/>
      <sheetName val="F_20.03"/>
      <sheetName val="F_20.04(AE)"/>
      <sheetName val="F_20.04(AL)"/>
      <sheetName val="F_20.04(AM)"/>
      <sheetName val="F_20.04(AR)"/>
      <sheetName val="F_20.04(AT)"/>
      <sheetName val="F_20.04(AU)"/>
      <sheetName val="F_20.04(AX)"/>
      <sheetName val="F_20.04(AZ)"/>
      <sheetName val="F_20.04(BA)"/>
      <sheetName val="F_20.04(BD)"/>
      <sheetName val="F_20.04(BE)"/>
      <sheetName val="F_20.04(BG)"/>
      <sheetName val="F_20.04(BR)"/>
      <sheetName val="F_20.04(BY)"/>
      <sheetName val="F_20.04(CA)"/>
      <sheetName val="F_20.04(CD)"/>
      <sheetName val="F_20.04(CH)"/>
      <sheetName val="F_20.04(CL)"/>
      <sheetName val="F_20.04(CM)"/>
      <sheetName val="F_20.04(CN)"/>
      <sheetName val="F_20.04(CO)"/>
      <sheetName val="F_20.04(CR)"/>
      <sheetName val="F_20.04(CY)"/>
      <sheetName val="F_20.04(CZ)"/>
      <sheetName val="F_20.04(DE)"/>
      <sheetName val="F_20.04(DK)"/>
      <sheetName val="F_20.04(DZ)"/>
      <sheetName val="F_20.04(EE)"/>
      <sheetName val="F_20.04(EG)"/>
      <sheetName val="F_20.04(ES)"/>
      <sheetName val="F_20.04(ET)"/>
      <sheetName val="F_20.04(FI)"/>
      <sheetName val="F_20.04(FR)"/>
      <sheetName val="F_20.04(GB)"/>
      <sheetName val="F_20.04(GE)"/>
      <sheetName val="F_20.04(GH)"/>
      <sheetName val="F_20.04(GP)"/>
      <sheetName val="F_20.04(GR)"/>
      <sheetName val="F_20.04(HK)"/>
      <sheetName val="F_20.04(HN)"/>
      <sheetName val="F_20.04(HR)"/>
      <sheetName val="F_20.04(HU)"/>
      <sheetName val="F_20.04(ID)"/>
      <sheetName val="F_20.04(IE)"/>
      <sheetName val="F_20.04(IL)"/>
      <sheetName val="F_20.04(IN)"/>
      <sheetName val="F_20.04(IQ)"/>
      <sheetName val="F_20.04(IR)"/>
      <sheetName val="F_20.04(IS)"/>
      <sheetName val="F_20.04(IT)"/>
      <sheetName val="F_20.04(JO)"/>
      <sheetName val="F_20.04(JP)"/>
      <sheetName val="F_20.04(KE)"/>
      <sheetName val="F_20.04(KG)"/>
      <sheetName val="F_20.04(KH)"/>
      <sheetName val="F_20.04(KR)"/>
      <sheetName val="F_20.04(KW)"/>
      <sheetName val="F_20.04(KZ)"/>
      <sheetName val="F_20.04(LB)"/>
      <sheetName val="F_20.04(LI)"/>
      <sheetName val="F_20.04(LT)"/>
      <sheetName val="F_20.04(LU)"/>
      <sheetName val="F_20.04(LV)"/>
      <sheetName val="F_20.04(MA)"/>
      <sheetName val="F_20.04(MC)"/>
      <sheetName val="F_20.04(MD)"/>
      <sheetName val="F_20.04(MK)"/>
      <sheetName val="F_20.04(MM)"/>
      <sheetName val="F_20.04(MN)"/>
      <sheetName val="F_20.04(MT)"/>
      <sheetName val="F_20.04(MU)"/>
      <sheetName val="F_20.04(MW)"/>
      <sheetName val="F_20.04(MX)"/>
      <sheetName val="F_20.04(NG)"/>
      <sheetName val="F_20.04(NL)"/>
      <sheetName val="F_20.04(NO)"/>
      <sheetName val="F_20.04(NP)"/>
      <sheetName val="F_20.04(PE)"/>
      <sheetName val="F_20.04(PH)"/>
      <sheetName val="F_20.04(PK)"/>
      <sheetName val="F_20.04(PL)"/>
      <sheetName val="F_20.04(PT)"/>
      <sheetName val="F_20.04(PY)"/>
      <sheetName val="F_20.04(QA)"/>
      <sheetName val="F_20.04(RO)"/>
      <sheetName val="F_20.04(RS)"/>
      <sheetName val="F_20.04(RU)"/>
      <sheetName val="F_20.04(RW)"/>
      <sheetName val="F_20.04(SA)"/>
      <sheetName val="F_20.04(SC)"/>
      <sheetName val="F_20.04(SD)"/>
      <sheetName val="F_20.04(SE)"/>
      <sheetName val="F_20.04(SG)"/>
      <sheetName val="F_20.04(SI)"/>
      <sheetName val="F_20.04(SK)"/>
      <sheetName val="F_20.04(SN)"/>
      <sheetName val="F_20.04(SY)"/>
      <sheetName val="F_20.04(TC)"/>
      <sheetName val="F_20.04(TH)"/>
      <sheetName val="F_20.04(TJ)"/>
      <sheetName val="F_20.04(TM)"/>
      <sheetName val="F_20.04(TN)"/>
      <sheetName val="F_20.04(TR)"/>
      <sheetName val="F_20.04(TW)"/>
      <sheetName val="F_20.04(UA)"/>
      <sheetName val="F_20.04(US)"/>
      <sheetName val="F_20.04(UZ)"/>
      <sheetName val="F_20.04(VE)"/>
      <sheetName val="F_20.04(VN)"/>
      <sheetName val="F_20.04(XK)"/>
      <sheetName val="F_20.04(ZA)"/>
      <sheetName val="F_20.04(ZM)"/>
      <sheetName val="F_20.04(ZW)"/>
      <sheetName val="F_20.04(x28)"/>
      <sheetName val="F_20.05.a(AE)"/>
      <sheetName val="F_20.05.a(AL)"/>
      <sheetName val="F_20.05.a(AM)"/>
      <sheetName val="F_20.05.a(AT)"/>
      <sheetName val="F_20.05.a(AU)"/>
      <sheetName val="F_20.05.a(AZ)"/>
      <sheetName val="F_20.05.a(BA)"/>
      <sheetName val="F_20.05.a(BD)"/>
      <sheetName val="F_20.05.a(BE)"/>
      <sheetName val="F_20.05.a(BG)"/>
      <sheetName val="F_20.05.a(BR)"/>
      <sheetName val="F_20.05.a(BY)"/>
      <sheetName val="F_20.05.a(CA)"/>
      <sheetName val="F_20.05.a(CH)"/>
      <sheetName val="F_20.05.a(CN)"/>
      <sheetName val="F_20.05.a(CO)"/>
      <sheetName val="F_20.05.a(CR)"/>
      <sheetName val="F_20.05.a(CY)"/>
      <sheetName val="F_20.05.a(CZ)"/>
      <sheetName val="F_20.05.a(DE)"/>
      <sheetName val="F_20.05.a(DK)"/>
      <sheetName val="F_20.05.a(EG)"/>
      <sheetName val="F_20.05.a(ES)"/>
      <sheetName val="F_20.05.a(FI)"/>
      <sheetName val="F_20.05.a(FR)"/>
      <sheetName val="F_20.05.a(GB)"/>
      <sheetName val="F_20.05.a(GE)"/>
      <sheetName val="F_20.05.a(GH)"/>
      <sheetName val="F_20.05.a(GP)"/>
      <sheetName val="F_20.05.a(GR)"/>
      <sheetName val="F_20.05.a(HK)"/>
      <sheetName val="F_20.05.a(HN)"/>
      <sheetName val="F_20.05.a(HR)"/>
      <sheetName val="F_20.05.a(HU)"/>
      <sheetName val="F_20.05.a(ID)"/>
      <sheetName val="F_20.05.a(IE)"/>
      <sheetName val="F_20.05.a(IL)"/>
      <sheetName val="F_20.05.a(IN)"/>
      <sheetName val="F_20.05.a(IT)"/>
      <sheetName val="F_20.05.a(JO)"/>
      <sheetName val="F_20.05.a(JP)"/>
      <sheetName val="F_20.05.a(KE)"/>
      <sheetName val="F_20.05.a(KG)"/>
      <sheetName val="F_20.05.a(KR)"/>
      <sheetName val="F_20.05.a(KZ)"/>
      <sheetName val="F_20.05.a(LB)"/>
      <sheetName val="F_20.05.a(LU)"/>
      <sheetName val="F_20.05.a(LV)"/>
      <sheetName val="F_20.05.a(MA)"/>
      <sheetName val="F_20.05.a(MD)"/>
      <sheetName val="F_20.05.a(MK)"/>
      <sheetName val="F_20.05.a(MX)"/>
      <sheetName val="F_20.05.a(NG)"/>
      <sheetName val="F_20.05.a(NL)"/>
      <sheetName val="F_20.05.a(NO)"/>
      <sheetName val="F_20.05.a(PH)"/>
      <sheetName val="F_20.05.a(PK)"/>
      <sheetName val="F_20.05.a(PL)"/>
      <sheetName val="F_20.05.a(PT)"/>
      <sheetName val="F_20.05.a(PY)"/>
      <sheetName val="F_20.05.a(RO)"/>
      <sheetName val="F_20.05.a(RS)"/>
      <sheetName val="F_20.05.a(RU)"/>
      <sheetName val="F_20.05.a(SE)"/>
      <sheetName val="F_20.05.a(SG)"/>
      <sheetName val="F_20.05.a(SI)"/>
      <sheetName val="F_20.05.a(SK)"/>
      <sheetName val="F_20.05.a(SN)"/>
      <sheetName val="F_20.05.a(TC)"/>
      <sheetName val="F_20.05.a(TN)"/>
      <sheetName val="F_20.05.a(TR)"/>
      <sheetName val="F_20.05.a(UA)"/>
      <sheetName val="F_20.05.a(US)"/>
      <sheetName val="F_20.05.a(VE)"/>
      <sheetName val="F_20.05.a(VN)"/>
      <sheetName val="F_20.05.a(ZA)"/>
      <sheetName val="F_20.05.b(AE)"/>
      <sheetName val="F_20.05.b(AL)"/>
      <sheetName val="F_20.05.b(AM)"/>
      <sheetName val="F_20.05.b(AT)"/>
      <sheetName val="F_20.05.b(AU)"/>
      <sheetName val="F_20.05.b(AZ)"/>
      <sheetName val="F_20.05.b(BA)"/>
      <sheetName val="F_20.05.b(BD)"/>
      <sheetName val="F_20.05.b(BE)"/>
      <sheetName val="F_20.05.b(BG)"/>
      <sheetName val="F_20.05.b(BR)"/>
      <sheetName val="F_20.05.b(BY)"/>
      <sheetName val="F_20.05.b(CA)"/>
      <sheetName val="F_20.05.b(CH)"/>
      <sheetName val="F_20.05.b(CN)"/>
      <sheetName val="F_20.05.b(CO)"/>
      <sheetName val="F_20.05.b(CR)"/>
      <sheetName val="F_20.05.b(CY)"/>
      <sheetName val="F_20.05.b(CZ)"/>
      <sheetName val="F_20.05.b(DE)"/>
      <sheetName val="F_20.05.b(DK)"/>
      <sheetName val="F_20.05.b(EG)"/>
      <sheetName val="F_20.05.b(ES)"/>
      <sheetName val="F_20.05.b(FI)"/>
      <sheetName val="F_20.05.b(FR)"/>
      <sheetName val="F_20.05.b(GB)"/>
      <sheetName val="F_20.05.b(GE)"/>
      <sheetName val="F_20.05.b(GH)"/>
      <sheetName val="F_20.05.b(GP)"/>
      <sheetName val="F_20.05.b(GR)"/>
      <sheetName val="F_20.05.b(HN)"/>
      <sheetName val="F_20.05.b(HR)"/>
      <sheetName val="F_20.05.b(HU)"/>
      <sheetName val="F_20.05.b(IE)"/>
      <sheetName val="F_20.05.b(IL)"/>
      <sheetName val="F_20.05.b(IN)"/>
      <sheetName val="F_20.05.b(IT)"/>
      <sheetName val="F_20.05.b(JO)"/>
      <sheetName val="F_20.05.b(JP)"/>
      <sheetName val="F_20.05.b(KE)"/>
      <sheetName val="F_20.05.b(KG)"/>
      <sheetName val="F_20.05.b(KR)"/>
      <sheetName val="F_20.05.b(KZ)"/>
      <sheetName val="F_20.05.b(LB)"/>
      <sheetName val="F_20.05.b(LU)"/>
      <sheetName val="F_20.05.b(LV)"/>
      <sheetName val="F_20.05.b(MA)"/>
      <sheetName val="F_20.05.b(MD)"/>
      <sheetName val="F_20.05.b(MK)"/>
      <sheetName val="F_20.05.b(MX)"/>
      <sheetName val="F_20.05.b(NG)"/>
      <sheetName val="F_20.05.b(NL)"/>
      <sheetName val="F_20.05.b(NO)"/>
      <sheetName val="F_20.05.b(PH)"/>
      <sheetName val="F_20.05.b(PK)"/>
      <sheetName val="F_20.05.b(PL)"/>
      <sheetName val="F_20.05.b(PT)"/>
      <sheetName val="F_20.05.b(PY)"/>
      <sheetName val="F_20.05.b(RO)"/>
      <sheetName val="F_20.05.b(RS)"/>
      <sheetName val="F_20.05.b(RU)"/>
      <sheetName val="F_20.05.b(SE)"/>
      <sheetName val="F_20.05.b(SG)"/>
      <sheetName val="F_20.05.b(SI)"/>
      <sheetName val="F_20.05.b(SK)"/>
      <sheetName val="F_20.05.b(SN)"/>
      <sheetName val="F_20.05.b(TC)"/>
      <sheetName val="F_20.05.b(TN)"/>
      <sheetName val="F_20.05.b(TR)"/>
      <sheetName val="F_20.05.b(UA)"/>
      <sheetName val="F_20.05.b(US)"/>
      <sheetName val="F_20.05.b(VE)"/>
      <sheetName val="F_20.05.b(VN)"/>
      <sheetName val="F_20.05.b(ZA)"/>
      <sheetName val="F_20.06(AD)"/>
      <sheetName val="F_20.06(AE)"/>
      <sheetName val="F_20.06(AF)"/>
      <sheetName val="F_20.06(AL)"/>
      <sheetName val="F_20.06(AM)"/>
      <sheetName val="F_20.06(AO)"/>
      <sheetName val="F_20.06(AR)"/>
      <sheetName val="F_20.06(AT)"/>
      <sheetName val="F_20.06(AU)"/>
      <sheetName val="F_20.06(AX)"/>
      <sheetName val="F_20.06(AZ)"/>
      <sheetName val="F_20.06(BA)"/>
      <sheetName val="F_20.06(BD)"/>
      <sheetName val="F_20.06(BE)"/>
      <sheetName val="F_20.06(BF)"/>
      <sheetName val="F_20.06(BG)"/>
      <sheetName val="F_20.06(BI)"/>
      <sheetName val="F_20.06(BJ)"/>
      <sheetName val="F_20.06(BO)"/>
      <sheetName val="F_20.06(BR)"/>
      <sheetName val="F_20.06(BW)"/>
      <sheetName val="F_20.06(BY)"/>
      <sheetName val="F_20.06(CA)"/>
      <sheetName val="F_20.06(CD)"/>
      <sheetName val="F_20.06(CH)"/>
      <sheetName val="F_20.06(CI)"/>
      <sheetName val="F_20.06(CL)"/>
      <sheetName val="F_20.06(CM)"/>
      <sheetName val="F_20.06(CN)"/>
      <sheetName val="F_20.06(CO)"/>
      <sheetName val="F_20.06(CR)"/>
      <sheetName val="F_20.06(CV)"/>
      <sheetName val="F_20.06(CY)"/>
      <sheetName val="F_20.06(CZ)"/>
      <sheetName val="F_20.06(DE)"/>
      <sheetName val="F_20.06(DK)"/>
      <sheetName val="F_20.06(DO)"/>
      <sheetName val="F_20.06(DZ)"/>
      <sheetName val="F_20.06(EC)"/>
      <sheetName val="F_20.06(EE)"/>
      <sheetName val="F_20.06(EG)"/>
      <sheetName val="F_20.06(ES)"/>
      <sheetName val="F_20.06(ET)"/>
      <sheetName val="F_20.06(FI)"/>
      <sheetName val="F_20.06(FR)"/>
      <sheetName val="F_20.06(GB)"/>
      <sheetName val="F_20.06(GD)"/>
      <sheetName val="F_20.06(GE)"/>
      <sheetName val="F_20.06(GG)"/>
      <sheetName val="F_20.06(GH)"/>
      <sheetName val="F_20.06(GM)"/>
      <sheetName val="F_20.06(GP)"/>
      <sheetName val="F_20.06(GR)"/>
      <sheetName val="F_20.06(GT)"/>
      <sheetName val="F_20.06(HK)"/>
      <sheetName val="F_20.06(HN)"/>
      <sheetName val="F_20.06(HR)"/>
      <sheetName val="F_20.06(HU)"/>
      <sheetName val="F_20.06(ID)"/>
      <sheetName val="F_20.06(IE)"/>
      <sheetName val="F_20.06(IL)"/>
      <sheetName val="F_20.06(IM)"/>
      <sheetName val="F_20.06(IN)"/>
      <sheetName val="F_20.06(IQ)"/>
      <sheetName val="F_20.06(IR)"/>
      <sheetName val="F_20.06(IS)"/>
      <sheetName val="F_20.06(IT)"/>
      <sheetName val="F_20.06(JE)"/>
      <sheetName val="F_20.06(JO)"/>
      <sheetName val="F_20.06(JP)"/>
      <sheetName val="F_20.06(KE)"/>
      <sheetName val="F_20.06(KG)"/>
      <sheetName val="F_20.06(KH)"/>
      <sheetName val="F_20.06(KR)"/>
      <sheetName val="F_20.06(KW)"/>
      <sheetName val="F_20.06(KZ)"/>
      <sheetName val="F_20.06(LA)"/>
      <sheetName val="F_20.06(LB)"/>
      <sheetName val="F_20.06(LI)"/>
      <sheetName val="F_20.06(LK)"/>
      <sheetName val="F_20.06(LT)"/>
      <sheetName val="F_20.06(LU)"/>
      <sheetName val="F_20.06(LV)"/>
      <sheetName val="F_20.06(LY)"/>
      <sheetName val="F_20.06(MA)"/>
      <sheetName val="F_20.06(MC)"/>
      <sheetName val="F_20.06(MD)"/>
      <sheetName val="F_20.06(ME)"/>
      <sheetName val="F_20.06(MG)"/>
      <sheetName val="F_20.06(MK)"/>
      <sheetName val="F_20.06(ML)"/>
      <sheetName val="F_20.06(MM)"/>
      <sheetName val="F_20.06(MN)"/>
      <sheetName val="F_20.06(MO)"/>
      <sheetName val="F_20.06(MT)"/>
      <sheetName val="F_20.06(MU)"/>
      <sheetName val="F_20.06(MW)"/>
      <sheetName val="F_20.06(MX)"/>
      <sheetName val="F_20.06(MY)"/>
      <sheetName val="F_20.06(MZ)"/>
      <sheetName val="F_20.06(NA)"/>
      <sheetName val="F_20.06(NG)"/>
      <sheetName val="F_20.06(NI)"/>
      <sheetName val="F_20.06(NL)"/>
      <sheetName val="F_20.06(NO)"/>
      <sheetName val="F_20.06(NP)"/>
      <sheetName val="F_20.06(NZ)"/>
      <sheetName val="F_20.06(OM)"/>
      <sheetName val="F_20.06(PA)"/>
      <sheetName val="F_20.06(PE)"/>
      <sheetName val="F_20.06(PH)"/>
      <sheetName val="F_20.06(PK)"/>
      <sheetName val="F_20.06(PL)"/>
      <sheetName val="F_20.06(PR)"/>
      <sheetName val="F_20.06(PS)"/>
      <sheetName val="F_20.06(PT)"/>
      <sheetName val="F_20.06(PY)"/>
      <sheetName val="F_20.06(QA)"/>
      <sheetName val="F_20.06(RO)"/>
      <sheetName val="F_20.06(RS)"/>
      <sheetName val="F_20.06(RU)"/>
      <sheetName val="F_20.06(RW)"/>
      <sheetName val="F_20.06(SA)"/>
      <sheetName val="F_20.06(SC)"/>
      <sheetName val="F_20.06(SD)"/>
      <sheetName val="F_20.06(SE)"/>
      <sheetName val="F_20.06(SG)"/>
      <sheetName val="F_20.06(SI)"/>
      <sheetName val="F_20.06(SK)"/>
      <sheetName val="F_20.06(SM)"/>
      <sheetName val="F_20.06(SN)"/>
      <sheetName val="F_20.06(SR)"/>
      <sheetName val="F_20.06(SS)"/>
      <sheetName val="F_20.06(ST)"/>
      <sheetName val="F_20.06(SV)"/>
      <sheetName val="F_20.06(SY)"/>
      <sheetName val="F_20.06(TC)"/>
      <sheetName val="F_20.06(TG)"/>
      <sheetName val="F_20.06(TH)"/>
      <sheetName val="F_20.06(TJ)"/>
      <sheetName val="F_20.06(TL)"/>
      <sheetName val="F_20.06(TM)"/>
      <sheetName val="F_20.06(TN)"/>
      <sheetName val="F_20.06(TR)"/>
      <sheetName val="F_20.06(TW)"/>
      <sheetName val="F_20.06(TZ)"/>
      <sheetName val="F_20.06(UA)"/>
      <sheetName val="F_20.06(UG)"/>
      <sheetName val="F_20.06(US)"/>
      <sheetName val="F_20.06(UY)"/>
      <sheetName val="F_20.06(UZ)"/>
      <sheetName val="F_20.06(VE)"/>
      <sheetName val="F_20.06(VG)"/>
      <sheetName val="F_20.06(VN)"/>
      <sheetName val="F_20.06(XK)"/>
      <sheetName val="F_20.06(YE)"/>
      <sheetName val="F_20.06(ZA)"/>
      <sheetName val="F_20.06(ZM)"/>
      <sheetName val="F_20.06(ZW)"/>
      <sheetName val="F_20.06(x28)"/>
      <sheetName val="F_20.07.1(AE)"/>
      <sheetName val="F_20.07.1(AL)"/>
      <sheetName val="F_20.07.1(AM)"/>
      <sheetName val="F_20.07.1(AR)"/>
      <sheetName val="F_20.07.1(AT)"/>
      <sheetName val="F_20.07.1(AU)"/>
      <sheetName val="F_20.07.1(AX)"/>
      <sheetName val="F_20.07.1(AZ)"/>
      <sheetName val="F_20.07.1(BA)"/>
      <sheetName val="F_20.07.1(BD)"/>
      <sheetName val="F_20.07.1(BE)"/>
      <sheetName val="F_20.07.1(BG)"/>
      <sheetName val="F_20.07.1(BR)"/>
      <sheetName val="F_20.07.1(BY)"/>
      <sheetName val="F_20.07.1(CA)"/>
      <sheetName val="F_20.07.1(CD)"/>
      <sheetName val="F_20.07.1(CH)"/>
      <sheetName val="F_20.07.1(CL)"/>
      <sheetName val="F_20.07.1(CM)"/>
      <sheetName val="F_20.07.1(CN)"/>
      <sheetName val="F_20.07.1(CO)"/>
      <sheetName val="F_20.07.1(CR)"/>
      <sheetName val="F_20.07.1(CY)"/>
      <sheetName val="F_20.07.1(CZ)"/>
      <sheetName val="F_20.07.1(DE)"/>
      <sheetName val="F_20.07.1(DK)"/>
      <sheetName val="F_20.07.1(DZ)"/>
      <sheetName val="F_20.07.1(EE)"/>
      <sheetName val="F_20.07.1(EG)"/>
      <sheetName val="F_20.07.1(ES)"/>
      <sheetName val="F_20.07.1(ET)"/>
      <sheetName val="F_20.07.1(FI)"/>
      <sheetName val="F_20.07.1(FR)"/>
      <sheetName val="F_20.07.1(GB)"/>
      <sheetName val="F_20.07.1(GE)"/>
      <sheetName val="F_20.07.1(GH)"/>
      <sheetName val="F_20.07.1(GP)"/>
      <sheetName val="F_20.07.1(GR)"/>
      <sheetName val="F_20.07.1(HK)"/>
      <sheetName val="F_20.07.1(HN)"/>
      <sheetName val="F_20.07.1(HR)"/>
      <sheetName val="F_20.07.1(HU)"/>
      <sheetName val="F_20.07.1(ID)"/>
      <sheetName val="F_20.07.1(IE)"/>
      <sheetName val="F_20.07.1(IL)"/>
      <sheetName val="F_20.07.1(IN)"/>
      <sheetName val="F_20.07.1(IQ)"/>
      <sheetName val="F_20.07.1(IR)"/>
      <sheetName val="F_20.07.1(IS)"/>
      <sheetName val="F_20.07.1(IT)"/>
      <sheetName val="F_20.07.1(JO)"/>
      <sheetName val="F_20.07.1(JP)"/>
      <sheetName val="F_20.07.1(KE)"/>
      <sheetName val="F_20.07.1(KG)"/>
      <sheetName val="F_20.07.1(KH)"/>
      <sheetName val="F_20.07.1(KR)"/>
      <sheetName val="F_20.07.1(KW)"/>
      <sheetName val="F_20.07.1(KZ)"/>
      <sheetName val="F_20.07.1(LB)"/>
      <sheetName val="F_20.07.1(LI)"/>
      <sheetName val="F_20.07.1(LT)"/>
      <sheetName val="F_20.07.1(LU)"/>
      <sheetName val="F_20.07.1(LV)"/>
      <sheetName val="F_20.07.1(MA)"/>
      <sheetName val="F_20.07.1(MC)"/>
      <sheetName val="F_20.07.1(MD)"/>
      <sheetName val="F_20.07.1(MK)"/>
      <sheetName val="F_20.07.1(MM)"/>
      <sheetName val="F_20.07.1(MN)"/>
      <sheetName val="F_20.07.1(MT)"/>
      <sheetName val="F_20.07.1(MU)"/>
      <sheetName val="F_20.07.1(MW)"/>
      <sheetName val="F_20.07.1(MX)"/>
      <sheetName val="F_20.07.1(NG)"/>
      <sheetName val="F_20.07.1(NL)"/>
      <sheetName val="F_20.07.1(NO)"/>
      <sheetName val="F_20.07.1(NP)"/>
      <sheetName val="F_20.07.1(PE)"/>
      <sheetName val="F_20.07.1(PH)"/>
      <sheetName val="F_20.07.1(PK)"/>
      <sheetName val="F_20.07.1(PL)"/>
      <sheetName val="F_20.07.1(PT)"/>
      <sheetName val="F_20.07.1(PY)"/>
      <sheetName val="F_20.07.1(QA)"/>
      <sheetName val="F_20.07.1(RO)"/>
      <sheetName val="F_20.07.1(RS)"/>
      <sheetName val="F_20.07.1(RU)"/>
      <sheetName val="F_20.07.1(RW)"/>
      <sheetName val="F_20.07.1(SA)"/>
      <sheetName val="F_20.07.1(SC)"/>
      <sheetName val="F_20.07.1(SD)"/>
      <sheetName val="F_20.07.1(SE)"/>
      <sheetName val="F_20.07.1(SG)"/>
      <sheetName val="F_20.07.1(SI)"/>
      <sheetName val="F_20.07.1(SK)"/>
      <sheetName val="F_20.07.1(SN)"/>
      <sheetName val="F_20.07.1(SY)"/>
      <sheetName val="F_20.07.1(TC)"/>
      <sheetName val="F_20.07.1(TH)"/>
      <sheetName val="F_20.07.1(TJ)"/>
      <sheetName val="F_20.07.1(TM)"/>
      <sheetName val="F_20.07.1(TN)"/>
      <sheetName val="F_20.07.1(TR)"/>
      <sheetName val="F_20.07.1(TW)"/>
      <sheetName val="F_20.07.1(UA)"/>
      <sheetName val="F_20.07.1(US)"/>
      <sheetName val="F_20.07.1(UZ)"/>
      <sheetName val="F_20.07.1(VE)"/>
      <sheetName val="F_20.07.1(VN)"/>
      <sheetName val="F_20.07.1(XK)"/>
      <sheetName val="F_20.07.1(ZA)"/>
      <sheetName val="F_20.07.1(ZM)"/>
      <sheetName val="F_20.07.1(ZW)"/>
      <sheetName val="F_21.00"/>
      <sheetName val="F_22.01"/>
      <sheetName val="F_22.02"/>
      <sheetName val="F_23.01"/>
      <sheetName val="F_23.02"/>
      <sheetName val="F_23.03"/>
      <sheetName val="F_23.04"/>
      <sheetName val="F_23.05"/>
      <sheetName val="F_23.06"/>
      <sheetName val="F_24.01"/>
      <sheetName val="F_24.02"/>
      <sheetName val="F_24.03"/>
      <sheetName val="F_25.01.a"/>
      <sheetName val="F_25.01.b"/>
      <sheetName val="F_25.01.c"/>
      <sheetName val="F_25.01.d"/>
      <sheetName val="F_25.02.a"/>
      <sheetName val="F_25.02.b"/>
      <sheetName val="F_25.02.c"/>
      <sheetName val="F_25.03.a"/>
      <sheetName val="F_25.03.b"/>
      <sheetName val="F_26.00.a"/>
      <sheetName val="F_26.00.b"/>
      <sheetName val="F_30.01"/>
      <sheetName val="F_30.02"/>
      <sheetName val="F_31.01"/>
      <sheetName val="F_31.02"/>
      <sheetName val="F_40.01"/>
      <sheetName val="F_40.02"/>
      <sheetName val="F_41.01"/>
      <sheetName val="F_41.02"/>
      <sheetName val="F_42.00"/>
      <sheetName val="F_43.00"/>
      <sheetName val="F_44.01"/>
      <sheetName val="F_44.02"/>
      <sheetName val="F_44.03"/>
      <sheetName val="F_44.04"/>
      <sheetName val="F_45.01"/>
      <sheetName val="F_45.02"/>
      <sheetName val="F_45.03"/>
      <sheetName val="F_46.00"/>
      <sheetName val="F_47.00"/>
      <sheetName val="F_00.01"/>
    </sheetNames>
    <sheetDataSet>
      <sheetData sheetId="0">
        <row r="8">
          <cell r="D8">
            <v>1533409217454.1274</v>
          </cell>
        </row>
        <row r="9">
          <cell r="D9">
            <v>78081214240.202072</v>
          </cell>
        </row>
        <row r="10">
          <cell r="D10">
            <v>7079778576.4300003</v>
          </cell>
        </row>
        <row r="11">
          <cell r="D11">
            <v>66018481484.849998</v>
          </cell>
        </row>
        <row r="12">
          <cell r="D12">
            <v>4982954178.9220753</v>
          </cell>
        </row>
        <row r="13">
          <cell r="D13">
            <v>46023751168.9608</v>
          </cell>
        </row>
        <row r="14">
          <cell r="D14">
            <v>18794888998.411201</v>
          </cell>
        </row>
        <row r="15">
          <cell r="D15">
            <v>0</v>
          </cell>
        </row>
        <row r="16">
          <cell r="D16">
            <v>27228862170.549603</v>
          </cell>
        </row>
        <row r="17">
          <cell r="D17"/>
        </row>
        <row r="18">
          <cell r="D18"/>
        </row>
        <row r="19">
          <cell r="D19"/>
        </row>
        <row r="20">
          <cell r="D20"/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>
            <v>10050574709.049799</v>
          </cell>
        </row>
        <row r="26">
          <cell r="D26">
            <v>45310134.640000001</v>
          </cell>
        </row>
        <row r="27">
          <cell r="D27">
            <v>10005264574.4098</v>
          </cell>
        </row>
        <row r="28">
          <cell r="D28"/>
        </row>
        <row r="29">
          <cell r="D29">
            <v>1350878752852.9873</v>
          </cell>
        </row>
        <row r="30">
          <cell r="D30">
            <v>175159283876.3259</v>
          </cell>
        </row>
        <row r="31">
          <cell r="D31">
            <v>1175719468976.6614</v>
          </cell>
        </row>
        <row r="32">
          <cell r="D32">
            <v>6845799131.5887003</v>
          </cell>
        </row>
        <row r="33">
          <cell r="D33"/>
        </row>
        <row r="34">
          <cell r="D34">
            <v>20926255238.889263</v>
          </cell>
        </row>
        <row r="35">
          <cell r="D35">
            <v>6595073154.2025003</v>
          </cell>
        </row>
        <row r="36">
          <cell r="D36">
            <v>6595073154.2025003</v>
          </cell>
        </row>
        <row r="37">
          <cell r="D37"/>
        </row>
        <row r="38">
          <cell r="D38">
            <v>9596173603.5475006</v>
          </cell>
        </row>
        <row r="39">
          <cell r="D39"/>
        </row>
        <row r="40">
          <cell r="D40">
            <v>9596173603.5475006</v>
          </cell>
        </row>
        <row r="41">
          <cell r="D41">
            <v>305061624.09959185</v>
          </cell>
        </row>
        <row r="42">
          <cell r="D42">
            <v>158308015.51750001</v>
          </cell>
        </row>
        <row r="43">
          <cell r="D43">
            <v>146753608.58209184</v>
          </cell>
        </row>
        <row r="44">
          <cell r="D44">
            <v>4106103352.2199998</v>
          </cell>
        </row>
        <row r="45">
          <cell r="D45">
            <v>458378.38</v>
          </cell>
        </row>
      </sheetData>
      <sheetData sheetId="1">
        <row r="8">
          <cell r="D8">
            <v>1425591431797.0244</v>
          </cell>
        </row>
        <row r="9">
          <cell r="D9">
            <v>37184857665.903801</v>
          </cell>
        </row>
        <row r="10">
          <cell r="D10">
            <v>21037034302.313801</v>
          </cell>
        </row>
        <row r="11">
          <cell r="D11">
            <v>16147823363.59</v>
          </cell>
        </row>
        <row r="12">
          <cell r="D12"/>
        </row>
        <row r="13">
          <cell r="D13"/>
        </row>
        <row r="14">
          <cell r="D14"/>
        </row>
        <row r="15">
          <cell r="D15"/>
        </row>
        <row r="16">
          <cell r="D16"/>
        </row>
        <row r="17">
          <cell r="D17"/>
        </row>
        <row r="18">
          <cell r="D18"/>
        </row>
        <row r="19">
          <cell r="D19">
            <v>1370613760940.8652</v>
          </cell>
        </row>
        <row r="20">
          <cell r="D20">
            <v>1348881057423.2676</v>
          </cell>
        </row>
        <row r="21">
          <cell r="D21">
            <v>16112516820.3225</v>
          </cell>
        </row>
        <row r="22">
          <cell r="D22">
            <v>5620186697.2750788</v>
          </cell>
        </row>
        <row r="23">
          <cell r="D23">
            <v>24631348801.1917</v>
          </cell>
        </row>
        <row r="24">
          <cell r="D24">
            <v>-28731335766.200001</v>
          </cell>
        </row>
        <row r="25">
          <cell r="D25">
            <v>750626386.79999995</v>
          </cell>
        </row>
        <row r="26">
          <cell r="D26">
            <v>82920995</v>
          </cell>
        </row>
        <row r="27">
          <cell r="D27"/>
        </row>
        <row r="28">
          <cell r="D28">
            <v>94487077</v>
          </cell>
        </row>
        <row r="29">
          <cell r="D29">
            <v>44318528.710000001</v>
          </cell>
        </row>
        <row r="30">
          <cell r="D30">
            <v>491356737.30500001</v>
          </cell>
        </row>
        <row r="31">
          <cell r="D31">
            <v>37543048.785000004</v>
          </cell>
        </row>
        <row r="32">
          <cell r="D32">
            <v>566374551.64988804</v>
          </cell>
        </row>
        <row r="33">
          <cell r="D33"/>
        </row>
        <row r="34">
          <cell r="D34">
            <v>566374551.64988804</v>
          </cell>
        </row>
        <row r="35">
          <cell r="D35"/>
        </row>
        <row r="36">
          <cell r="D36">
            <v>20575799216.813946</v>
          </cell>
        </row>
        <row r="37">
          <cell r="D37"/>
        </row>
      </sheetData>
      <sheetData sheetId="2">
        <row r="8">
          <cell r="D8">
            <v>107817785659.96611</v>
          </cell>
        </row>
        <row r="9">
          <cell r="D9">
            <v>19004926000</v>
          </cell>
        </row>
        <row r="10">
          <cell r="D10">
            <v>19004926000</v>
          </cell>
        </row>
        <row r="11">
          <cell r="D11">
            <v>133749007.78</v>
          </cell>
        </row>
        <row r="12">
          <cell r="D12"/>
        </row>
        <row r="13">
          <cell r="D13"/>
        </row>
        <row r="14">
          <cell r="D14"/>
        </row>
        <row r="15">
          <cell r="D15">
            <v>552315234.67989397</v>
          </cell>
        </row>
        <row r="16">
          <cell r="D16">
            <v>-18094081.963892333</v>
          </cell>
        </row>
        <row r="17">
          <cell r="D17">
            <v>-220395274.80000001</v>
          </cell>
        </row>
        <row r="18">
          <cell r="D18"/>
        </row>
        <row r="19">
          <cell r="D19"/>
        </row>
        <row r="20">
          <cell r="D20">
            <v>-211709645</v>
          </cell>
        </row>
        <row r="21">
          <cell r="D21"/>
        </row>
        <row r="22">
          <cell r="D22"/>
        </row>
        <row r="23">
          <cell r="D23">
            <v>-8685629.8000000007</v>
          </cell>
        </row>
        <row r="24">
          <cell r="D24"/>
        </row>
        <row r="25">
          <cell r="D25"/>
        </row>
        <row r="26">
          <cell r="D26"/>
        </row>
        <row r="27">
          <cell r="D27"/>
        </row>
        <row r="28">
          <cell r="D28">
            <v>202301192.83610767</v>
          </cell>
        </row>
        <row r="29">
          <cell r="D29">
            <v>74474835.969999999</v>
          </cell>
        </row>
        <row r="30">
          <cell r="D30">
            <v>-2856438.4662269377</v>
          </cell>
        </row>
        <row r="31">
          <cell r="D31">
            <v>118337172.05</v>
          </cell>
        </row>
        <row r="32">
          <cell r="D32">
            <v>12345623.282334605</v>
          </cell>
        </row>
        <row r="33">
          <cell r="D33"/>
        </row>
        <row r="34">
          <cell r="D34"/>
        </row>
        <row r="35">
          <cell r="D35"/>
        </row>
        <row r="36">
          <cell r="D36">
            <v>76257710138.306839</v>
          </cell>
        </row>
        <row r="37">
          <cell r="D37"/>
        </row>
        <row r="38">
          <cell r="D38">
            <v>4188535390.73</v>
          </cell>
        </row>
        <row r="39">
          <cell r="D39"/>
        </row>
        <row r="40">
          <cell r="D40">
            <v>4188535390.73</v>
          </cell>
        </row>
        <row r="41">
          <cell r="D41">
            <v>-725797043.25999999</v>
          </cell>
        </row>
        <row r="42">
          <cell r="D42">
            <v>8424441013.693264</v>
          </cell>
        </row>
        <row r="43">
          <cell r="D43"/>
        </row>
        <row r="44">
          <cell r="D44"/>
        </row>
        <row r="45">
          <cell r="D45"/>
        </row>
        <row r="46">
          <cell r="D46"/>
        </row>
        <row r="47">
          <cell r="D47">
            <v>1533409217456.9905</v>
          </cell>
        </row>
      </sheetData>
      <sheetData sheetId="3">
        <row r="8">
          <cell r="D8">
            <v>8424441013.693264</v>
          </cell>
        </row>
        <row r="9">
          <cell r="D9">
            <v>8424441013.693264</v>
          </cell>
        </row>
        <row r="10">
          <cell r="D10">
            <v>9958823927.387043</v>
          </cell>
        </row>
        <row r="11">
          <cell r="D11">
            <v>17073018300.420343</v>
          </cell>
        </row>
        <row r="12">
          <cell r="D12">
            <v>45231927724.828026</v>
          </cell>
        </row>
        <row r="13">
          <cell r="D13"/>
        </row>
        <row r="14">
          <cell r="D14"/>
        </row>
        <row r="15">
          <cell r="D15"/>
        </row>
        <row r="16">
          <cell r="D16">
            <v>105565757.64604956</v>
          </cell>
        </row>
        <row r="17">
          <cell r="D17">
            <v>27107588026.441975</v>
          </cell>
        </row>
        <row r="18">
          <cell r="D18">
            <v>17998135448.029999</v>
          </cell>
        </row>
        <row r="19">
          <cell r="D19"/>
        </row>
        <row r="20">
          <cell r="D20">
            <v>20638492.710000001</v>
          </cell>
        </row>
        <row r="21">
          <cell r="D21">
            <v>34150055879.228481</v>
          </cell>
        </row>
        <row r="22">
          <cell r="D22"/>
        </row>
        <row r="23">
          <cell r="D23"/>
        </row>
        <row r="24">
          <cell r="D24">
            <v>13503058096.85848</v>
          </cell>
        </row>
        <row r="25">
          <cell r="D25">
            <v>20646994199.23</v>
          </cell>
        </row>
        <row r="26">
          <cell r="D26"/>
        </row>
        <row r="27">
          <cell r="D27">
            <v>3583.14</v>
          </cell>
        </row>
        <row r="28">
          <cell r="D28"/>
        </row>
        <row r="29">
          <cell r="D29">
            <v>824403405.25</v>
          </cell>
        </row>
        <row r="30">
          <cell r="D30"/>
        </row>
        <row r="31">
          <cell r="D31"/>
        </row>
        <row r="32">
          <cell r="D32"/>
        </row>
        <row r="33">
          <cell r="D33">
            <v>824403405.25</v>
          </cell>
        </row>
        <row r="34">
          <cell r="D34">
            <v>4995174538.1458397</v>
          </cell>
        </row>
        <row r="35">
          <cell r="D35">
            <v>866415504.79313004</v>
          </cell>
        </row>
        <row r="36">
          <cell r="D36">
            <v>0</v>
          </cell>
        </row>
        <row r="37">
          <cell r="D37"/>
        </row>
        <row r="38">
          <cell r="D38">
            <v>0</v>
          </cell>
        </row>
        <row r="39">
          <cell r="D39"/>
        </row>
        <row r="40">
          <cell r="D40"/>
        </row>
        <row r="41">
          <cell r="D41">
            <v>-910028105.24204004</v>
          </cell>
        </row>
        <row r="42">
          <cell r="D42"/>
        </row>
        <row r="43">
          <cell r="D43"/>
        </row>
        <row r="44">
          <cell r="D44">
            <v>-210934277.72</v>
          </cell>
        </row>
        <row r="45">
          <cell r="D45">
            <v>1947391919.95013</v>
          </cell>
        </row>
        <row r="46">
          <cell r="D46"/>
        </row>
        <row r="47">
          <cell r="D47"/>
        </row>
        <row r="48">
          <cell r="D48">
            <v>240499914.38</v>
          </cell>
        </row>
        <row r="49">
          <cell r="D49">
            <v>28945435.149999999</v>
          </cell>
        </row>
        <row r="50">
          <cell r="D50">
            <v>5758626051.91605</v>
          </cell>
        </row>
        <row r="51">
          <cell r="D51">
            <v>3661480129.6992002</v>
          </cell>
        </row>
        <row r="52">
          <cell r="D52">
            <v>2097145922.21685</v>
          </cell>
        </row>
        <row r="53">
          <cell r="D53">
            <v>359478100</v>
          </cell>
        </row>
        <row r="54">
          <cell r="D54">
            <v>1898049096.26</v>
          </cell>
        </row>
        <row r="55">
          <cell r="D55">
            <v>547929637.20700002</v>
          </cell>
        </row>
        <row r="56">
          <cell r="D56"/>
        </row>
        <row r="57">
          <cell r="D57">
            <v>1350119459.053</v>
          </cell>
        </row>
        <row r="58">
          <cell r="D58"/>
        </row>
        <row r="59">
          <cell r="D59"/>
        </row>
        <row r="60">
          <cell r="D60"/>
        </row>
        <row r="61">
          <cell r="D61">
            <v>70699678.039210007</v>
          </cell>
        </row>
        <row r="62">
          <cell r="D62"/>
        </row>
        <row r="63">
          <cell r="D63">
            <v>-46319980.090790004</v>
          </cell>
        </row>
        <row r="64">
          <cell r="D64">
            <v>117019658.13</v>
          </cell>
        </row>
        <row r="65">
          <cell r="D65">
            <v>-978604977.13116002</v>
          </cell>
        </row>
        <row r="66">
          <cell r="D66">
            <v>-368562.48515999998</v>
          </cell>
        </row>
        <row r="67">
          <cell r="D67">
            <v>-978236414.64600003</v>
          </cell>
        </row>
        <row r="68">
          <cell r="D68">
            <v>1000000</v>
          </cell>
        </row>
        <row r="69">
          <cell r="D69">
            <v>14719349.3992</v>
          </cell>
        </row>
        <row r="70">
          <cell r="D70">
            <v>-1325404</v>
          </cell>
        </row>
        <row r="71">
          <cell r="D71"/>
        </row>
        <row r="72">
          <cell r="D72"/>
        </row>
        <row r="73">
          <cell r="D73"/>
        </row>
        <row r="74">
          <cell r="D74">
            <v>16044753.3992</v>
          </cell>
        </row>
        <row r="75">
          <cell r="D75"/>
        </row>
        <row r="76">
          <cell r="D76"/>
        </row>
        <row r="77">
          <cell r="D77">
            <v>9772925.4499999993</v>
          </cell>
        </row>
        <row r="78">
          <cell r="D78">
            <v>1534382913.6937799</v>
          </cell>
        </row>
        <row r="79">
          <cell r="D79"/>
        </row>
        <row r="80">
          <cell r="D80"/>
        </row>
        <row r="81">
          <cell r="D81"/>
        </row>
        <row r="82">
          <cell r="D82"/>
        </row>
        <row r="83">
          <cell r="D83">
            <v>8424441013.693264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15">
          <cell r="E15">
            <v>404016300929.28998</v>
          </cell>
          <cell r="F15">
            <v>32258795804.047661</v>
          </cell>
          <cell r="G15">
            <v>105957677713.51474</v>
          </cell>
          <cell r="H15">
            <v>112915962172.79976</v>
          </cell>
          <cell r="I15">
            <v>261184212310.35184</v>
          </cell>
          <cell r="J15">
            <v>330387955710.42944</v>
          </cell>
        </row>
      </sheetData>
      <sheetData sheetId="12"/>
      <sheetData sheetId="13"/>
      <sheetData sheetId="14">
        <row r="13">
          <cell r="F13">
            <v>240580.55</v>
          </cell>
        </row>
        <row r="18">
          <cell r="F18">
            <v>256419969179.64511</v>
          </cell>
        </row>
        <row r="23">
          <cell r="F23">
            <v>179623827882.23108</v>
          </cell>
        </row>
        <row r="28">
          <cell r="F28">
            <v>160124278047.83279</v>
          </cell>
        </row>
        <row r="33">
          <cell r="F33">
            <v>349928839671.97437</v>
          </cell>
        </row>
        <row r="38">
          <cell r="F38">
            <v>402783902061.03418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opLeftCell="A10" zoomScale="85" workbookViewId="0">
      <selection activeCell="D46" sqref="D46"/>
    </sheetView>
  </sheetViews>
  <sheetFormatPr defaultRowHeight="15" x14ac:dyDescent="0.25"/>
  <cols>
    <col min="2" max="2" width="65" bestFit="1" customWidth="1"/>
    <col min="3" max="3" width="5.42578125" bestFit="1" customWidth="1"/>
    <col min="4" max="4" width="17.5703125" bestFit="1" customWidth="1"/>
  </cols>
  <sheetData>
    <row r="1" spans="1:8" x14ac:dyDescent="0.25">
      <c r="A1" s="18" t="s">
        <v>263</v>
      </c>
      <c r="B1" s="18"/>
      <c r="C1" s="18"/>
      <c r="D1" s="18"/>
      <c r="E1" s="18"/>
      <c r="F1" s="18"/>
      <c r="G1" s="18"/>
      <c r="H1" s="18"/>
    </row>
    <row r="2" spans="1:8" x14ac:dyDescent="0.25">
      <c r="B2" s="4"/>
      <c r="C2" s="16"/>
      <c r="D2" s="16"/>
    </row>
    <row r="3" spans="1:8" x14ac:dyDescent="0.25">
      <c r="B3" s="4"/>
      <c r="C3" s="16"/>
      <c r="D3" s="16"/>
    </row>
    <row r="4" spans="1:8" x14ac:dyDescent="0.25">
      <c r="B4" s="4"/>
      <c r="C4" s="16"/>
      <c r="D4" s="16"/>
      <c r="E4" s="16"/>
    </row>
    <row r="5" spans="1:8" x14ac:dyDescent="0.25">
      <c r="B5" s="17" t="s">
        <v>0</v>
      </c>
      <c r="C5" s="16"/>
      <c r="D5" s="16"/>
      <c r="E5" s="16"/>
      <c r="F5" s="16"/>
    </row>
    <row r="6" spans="1:8" ht="30" x14ac:dyDescent="0.25">
      <c r="D6" s="1" t="s">
        <v>265</v>
      </c>
    </row>
    <row r="7" spans="1:8" x14ac:dyDescent="0.25">
      <c r="C7" s="1" t="s">
        <v>2</v>
      </c>
      <c r="D7" s="1" t="s">
        <v>1</v>
      </c>
    </row>
    <row r="8" spans="1:8" x14ac:dyDescent="0.25">
      <c r="B8" s="2" t="s">
        <v>40</v>
      </c>
      <c r="C8" s="1" t="s">
        <v>3</v>
      </c>
      <c r="D8" s="3">
        <f>'[1]F_01.01'!$D$8/1000</f>
        <v>1533409217.4541276</v>
      </c>
    </row>
    <row r="9" spans="1:8" ht="30" x14ac:dyDescent="0.25">
      <c r="B9" s="2" t="s">
        <v>41</v>
      </c>
      <c r="C9" s="1" t="s">
        <v>1</v>
      </c>
      <c r="D9" s="3">
        <f>'[1]F_01.01'!$D$9/1000</f>
        <v>78081214.240202069</v>
      </c>
    </row>
    <row r="10" spans="1:8" x14ac:dyDescent="0.25">
      <c r="B10" s="2" t="s">
        <v>42</v>
      </c>
      <c r="C10" s="1" t="s">
        <v>4</v>
      </c>
      <c r="D10" s="3">
        <f>'[1]F_01.01'!$D$10/1000</f>
        <v>7079778.5764300004</v>
      </c>
    </row>
    <row r="11" spans="1:8" x14ac:dyDescent="0.25">
      <c r="B11" s="2" t="s">
        <v>43</v>
      </c>
      <c r="C11" s="1" t="s">
        <v>5</v>
      </c>
      <c r="D11" s="3">
        <f>'[1]F_01.01'!$D$11/1000</f>
        <v>66018481.484849997</v>
      </c>
    </row>
    <row r="12" spans="1:8" x14ac:dyDescent="0.25">
      <c r="B12" s="2" t="s">
        <v>44</v>
      </c>
      <c r="C12" s="1" t="s">
        <v>6</v>
      </c>
      <c r="D12" s="3">
        <f>'[1]F_01.01'!$D$12/1000</f>
        <v>4982954.1789220748</v>
      </c>
    </row>
    <row r="13" spans="1:8" x14ac:dyDescent="0.25">
      <c r="B13" s="2" t="s">
        <v>45</v>
      </c>
      <c r="C13" s="1" t="s">
        <v>7</v>
      </c>
      <c r="D13" s="3">
        <f>'[1]F_01.01'!$D$13/1000</f>
        <v>46023751.168960802</v>
      </c>
    </row>
    <row r="14" spans="1:8" x14ac:dyDescent="0.25">
      <c r="B14" s="2" t="s">
        <v>46</v>
      </c>
      <c r="C14" s="1" t="s">
        <v>8</v>
      </c>
      <c r="D14" s="3">
        <f>'[1]F_01.01'!$D$14/1000</f>
        <v>18794888.998411201</v>
      </c>
    </row>
    <row r="15" spans="1:8" x14ac:dyDescent="0.25">
      <c r="B15" s="2" t="s">
        <v>47</v>
      </c>
      <c r="C15" s="1" t="s">
        <v>9</v>
      </c>
      <c r="D15" s="3">
        <f>'[1]F_01.01'!$D$15/1000</f>
        <v>0</v>
      </c>
    </row>
    <row r="16" spans="1:8" x14ac:dyDescent="0.25">
      <c r="B16" s="2" t="s">
        <v>48</v>
      </c>
      <c r="C16" s="1" t="s">
        <v>10</v>
      </c>
      <c r="D16" s="3">
        <f>'[1]F_01.01'!$D$16/1000</f>
        <v>27228862.170549601</v>
      </c>
    </row>
    <row r="17" spans="2:4" x14ac:dyDescent="0.25">
      <c r="B17" s="2" t="s">
        <v>49</v>
      </c>
      <c r="C17" s="1" t="s">
        <v>11</v>
      </c>
      <c r="D17" s="3">
        <f>'[1]F_01.01'!$D$17/1000</f>
        <v>0</v>
      </c>
    </row>
    <row r="18" spans="2:4" ht="30" x14ac:dyDescent="0.25">
      <c r="B18" s="2" t="s">
        <v>50</v>
      </c>
      <c r="C18" s="1" t="s">
        <v>12</v>
      </c>
      <c r="D18" s="3">
        <f>'[1]F_01.01'!$D$18/1000</f>
        <v>0</v>
      </c>
    </row>
    <row r="19" spans="2:4" x14ac:dyDescent="0.25">
      <c r="B19" s="2" t="s">
        <v>47</v>
      </c>
      <c r="C19" s="1" t="s">
        <v>13</v>
      </c>
      <c r="D19" s="3">
        <f>'[1]F_01.01'!$D$19/1000</f>
        <v>0</v>
      </c>
    </row>
    <row r="20" spans="2:4" x14ac:dyDescent="0.25">
      <c r="B20" s="2" t="s">
        <v>48</v>
      </c>
      <c r="C20" s="1" t="s">
        <v>14</v>
      </c>
      <c r="D20" s="3">
        <f>'[1]F_01.01'!$D$20/1000</f>
        <v>0</v>
      </c>
    </row>
    <row r="21" spans="2:4" x14ac:dyDescent="0.25">
      <c r="B21" s="2" t="s">
        <v>49</v>
      </c>
      <c r="C21" s="1" t="s">
        <v>15</v>
      </c>
      <c r="D21" s="3">
        <f>'[1]F_01.01'!$D$21/1000</f>
        <v>0</v>
      </c>
    </row>
    <row r="22" spans="2:4" ht="30" x14ac:dyDescent="0.25">
      <c r="B22" s="2" t="s">
        <v>51</v>
      </c>
      <c r="C22" s="1" t="s">
        <v>16</v>
      </c>
      <c r="D22" s="3">
        <f>'[1]F_01.01'!$D$22/1000</f>
        <v>0</v>
      </c>
    </row>
    <row r="23" spans="2:4" x14ac:dyDescent="0.25">
      <c r="B23" s="2" t="s">
        <v>48</v>
      </c>
      <c r="C23" s="1" t="s">
        <v>17</v>
      </c>
      <c r="D23" s="3">
        <f>'[1]F_01.01'!$D$23/1000</f>
        <v>0</v>
      </c>
    </row>
    <row r="24" spans="2:4" x14ac:dyDescent="0.25">
      <c r="B24" s="2" t="s">
        <v>49</v>
      </c>
      <c r="C24" s="1" t="s">
        <v>18</v>
      </c>
      <c r="D24" s="3">
        <f>'[1]F_01.01'!$D$24/1000</f>
        <v>0</v>
      </c>
    </row>
    <row r="25" spans="2:4" ht="30" x14ac:dyDescent="0.25">
      <c r="B25" s="2" t="s">
        <v>52</v>
      </c>
      <c r="C25" s="1" t="s">
        <v>19</v>
      </c>
      <c r="D25" s="3">
        <f>'[1]F_01.01'!$D$25/1000</f>
        <v>10050574.709049799</v>
      </c>
    </row>
    <row r="26" spans="2:4" x14ac:dyDescent="0.25">
      <c r="B26" s="2" t="s">
        <v>47</v>
      </c>
      <c r="C26" s="1" t="s">
        <v>20</v>
      </c>
      <c r="D26" s="3">
        <f>'[1]F_01.01'!$D$26/1000</f>
        <v>45310.134640000004</v>
      </c>
    </row>
    <row r="27" spans="2:4" x14ac:dyDescent="0.25">
      <c r="B27" s="2" t="s">
        <v>48</v>
      </c>
      <c r="C27" s="1" t="s">
        <v>21</v>
      </c>
      <c r="D27" s="3">
        <f>'[1]F_01.01'!$D$27/1000</f>
        <v>10005264.5744098</v>
      </c>
    </row>
    <row r="28" spans="2:4" x14ac:dyDescent="0.25">
      <c r="B28" s="2" t="s">
        <v>49</v>
      </c>
      <c r="C28" s="1" t="s">
        <v>22</v>
      </c>
      <c r="D28" s="3">
        <f>'[1]F_01.01'!$D$28/1000</f>
        <v>0</v>
      </c>
    </row>
    <row r="29" spans="2:4" x14ac:dyDescent="0.25">
      <c r="B29" s="2" t="s">
        <v>53</v>
      </c>
      <c r="C29" s="1" t="s">
        <v>23</v>
      </c>
      <c r="D29" s="3">
        <f>'[1]F_01.01'!$D$29/1000</f>
        <v>1350878752.8529873</v>
      </c>
    </row>
    <row r="30" spans="2:4" x14ac:dyDescent="0.25">
      <c r="B30" s="2" t="s">
        <v>48</v>
      </c>
      <c r="C30" s="1" t="s">
        <v>24</v>
      </c>
      <c r="D30" s="3">
        <f>'[1]F_01.01'!$D$30/1000</f>
        <v>175159283.87632591</v>
      </c>
    </row>
    <row r="31" spans="2:4" x14ac:dyDescent="0.25">
      <c r="B31" s="2" t="s">
        <v>49</v>
      </c>
      <c r="C31" s="1" t="s">
        <v>25</v>
      </c>
      <c r="D31" s="3">
        <f>'[1]F_01.01'!$D$31/1000</f>
        <v>1175719468.9766614</v>
      </c>
    </row>
    <row r="32" spans="2:4" x14ac:dyDescent="0.25">
      <c r="B32" s="2" t="s">
        <v>54</v>
      </c>
      <c r="C32" s="1" t="s">
        <v>26</v>
      </c>
      <c r="D32" s="3">
        <f>'[1]F_01.01'!$D$32/1000</f>
        <v>6845799.1315887002</v>
      </c>
    </row>
    <row r="33" spans="2:4" ht="30" x14ac:dyDescent="0.25">
      <c r="B33" s="2" t="s">
        <v>55</v>
      </c>
      <c r="C33" s="1" t="s">
        <v>27</v>
      </c>
      <c r="D33" s="3">
        <f>'[1]F_01.01'!$D$33/1000</f>
        <v>0</v>
      </c>
    </row>
    <row r="34" spans="2:4" ht="30" x14ac:dyDescent="0.25">
      <c r="B34" s="2" t="s">
        <v>56</v>
      </c>
      <c r="C34" s="1" t="s">
        <v>28</v>
      </c>
      <c r="D34" s="3">
        <f>'[1]F_01.01'!$D$34/1000</f>
        <v>20926255.238889262</v>
      </c>
    </row>
    <row r="35" spans="2:4" x14ac:dyDescent="0.25">
      <c r="B35" s="2" t="s">
        <v>57</v>
      </c>
      <c r="C35" s="1" t="s">
        <v>29</v>
      </c>
      <c r="D35" s="3">
        <f>'[1]F_01.01'!$D$35/1000</f>
        <v>6595073.1542025004</v>
      </c>
    </row>
    <row r="36" spans="2:4" x14ac:dyDescent="0.25">
      <c r="B36" s="2" t="s">
        <v>58</v>
      </c>
      <c r="C36" s="1" t="s">
        <v>30</v>
      </c>
      <c r="D36" s="3">
        <f>'[1]F_01.01'!$D$36/1000</f>
        <v>6595073.1542025004</v>
      </c>
    </row>
    <row r="37" spans="2:4" x14ac:dyDescent="0.25">
      <c r="B37" s="2" t="s">
        <v>59</v>
      </c>
      <c r="C37" s="1" t="s">
        <v>31</v>
      </c>
      <c r="D37" s="3">
        <f>'[1]F_01.01'!$D$37/1000</f>
        <v>0</v>
      </c>
    </row>
    <row r="38" spans="2:4" x14ac:dyDescent="0.25">
      <c r="B38" s="2" t="s">
        <v>60</v>
      </c>
      <c r="C38" s="1" t="s">
        <v>32</v>
      </c>
      <c r="D38" s="3">
        <f>'[1]F_01.01'!$D$38/1000</f>
        <v>9596173.6035475004</v>
      </c>
    </row>
    <row r="39" spans="2:4" x14ac:dyDescent="0.25">
      <c r="B39" s="2" t="s">
        <v>61</v>
      </c>
      <c r="C39" s="1" t="s">
        <v>33</v>
      </c>
      <c r="D39" s="3">
        <f>'[1]F_01.01'!$D$39/1000</f>
        <v>0</v>
      </c>
    </row>
    <row r="40" spans="2:4" x14ac:dyDescent="0.25">
      <c r="B40" s="2" t="s">
        <v>62</v>
      </c>
      <c r="C40" s="1" t="s">
        <v>34</v>
      </c>
      <c r="D40" s="3">
        <f>'[1]F_01.01'!$D$40/1000</f>
        <v>9596173.6035475004</v>
      </c>
    </row>
    <row r="41" spans="2:4" x14ac:dyDescent="0.25">
      <c r="B41" s="2" t="s">
        <v>63</v>
      </c>
      <c r="C41" s="1" t="s">
        <v>35</v>
      </c>
      <c r="D41" s="3">
        <f>'[1]F_01.01'!$D$41/1000</f>
        <v>305061.62409959186</v>
      </c>
    </row>
    <row r="42" spans="2:4" x14ac:dyDescent="0.25">
      <c r="B42" s="2" t="s">
        <v>64</v>
      </c>
      <c r="C42" s="1" t="s">
        <v>36</v>
      </c>
      <c r="D42" s="3">
        <f>'[1]F_01.01'!$D$42/1000</f>
        <v>158308.01551750003</v>
      </c>
    </row>
    <row r="43" spans="2:4" x14ac:dyDescent="0.25">
      <c r="B43" s="2" t="s">
        <v>65</v>
      </c>
      <c r="C43" s="1" t="s">
        <v>37</v>
      </c>
      <c r="D43" s="3">
        <f>'[1]F_01.01'!$D$43/1000</f>
        <v>146753.60858209184</v>
      </c>
    </row>
    <row r="44" spans="2:4" x14ac:dyDescent="0.25">
      <c r="B44" s="2" t="s">
        <v>66</v>
      </c>
      <c r="C44" s="1" t="s">
        <v>38</v>
      </c>
      <c r="D44" s="3">
        <f>'[1]F_01.01'!$D$44/1000</f>
        <v>4106103.3522199998</v>
      </c>
    </row>
    <row r="45" spans="2:4" x14ac:dyDescent="0.25">
      <c r="B45" s="2" t="s">
        <v>67</v>
      </c>
      <c r="C45" s="1" t="s">
        <v>39</v>
      </c>
      <c r="D45" s="3">
        <f>'[1]F_01.01'!$D$45/1000</f>
        <v>458.37837999999999</v>
      </c>
    </row>
  </sheetData>
  <mergeCells count="5">
    <mergeCell ref="C2:D2"/>
    <mergeCell ref="C3:D3"/>
    <mergeCell ref="C4:E4"/>
    <mergeCell ref="B5:F5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7"/>
  <sheetViews>
    <sheetView zoomScale="85" workbookViewId="0">
      <selection activeCell="D38" sqref="D38"/>
    </sheetView>
  </sheetViews>
  <sheetFormatPr defaultRowHeight="15" x14ac:dyDescent="0.25"/>
  <cols>
    <col min="2" max="2" width="65" bestFit="1" customWidth="1"/>
    <col min="3" max="3" width="5.42578125" bestFit="1" customWidth="1"/>
    <col min="4" max="4" width="17.5703125" bestFit="1" customWidth="1"/>
  </cols>
  <sheetData>
    <row r="1" spans="1:8" x14ac:dyDescent="0.25">
      <c r="A1" s="18" t="s">
        <v>263</v>
      </c>
      <c r="B1" s="18"/>
      <c r="C1" s="18"/>
      <c r="D1" s="18"/>
      <c r="E1" s="18"/>
      <c r="F1" s="18"/>
      <c r="G1" s="18"/>
      <c r="H1" s="18"/>
    </row>
    <row r="2" spans="1:8" x14ac:dyDescent="0.25">
      <c r="B2" s="4"/>
      <c r="C2" s="16"/>
      <c r="D2" s="16"/>
    </row>
    <row r="3" spans="1:8" x14ac:dyDescent="0.25">
      <c r="B3" s="4"/>
      <c r="C3" s="16"/>
      <c r="D3" s="16"/>
    </row>
    <row r="4" spans="1:8" x14ac:dyDescent="0.25">
      <c r="B4" s="4"/>
      <c r="C4" s="16"/>
      <c r="D4" s="16"/>
      <c r="E4" s="16"/>
    </row>
    <row r="5" spans="1:8" x14ac:dyDescent="0.25">
      <c r="B5" s="17" t="s">
        <v>68</v>
      </c>
      <c r="C5" s="16"/>
      <c r="D5" s="16"/>
      <c r="E5" s="16"/>
      <c r="F5" s="16"/>
    </row>
    <row r="6" spans="1:8" ht="30" x14ac:dyDescent="0.25">
      <c r="D6" s="1" t="s">
        <v>265</v>
      </c>
    </row>
    <row r="7" spans="1:8" x14ac:dyDescent="0.25">
      <c r="C7" s="1" t="s">
        <v>69</v>
      </c>
      <c r="D7" s="1" t="s">
        <v>1</v>
      </c>
    </row>
    <row r="8" spans="1:8" x14ac:dyDescent="0.25">
      <c r="B8" s="2" t="s">
        <v>81</v>
      </c>
      <c r="C8" s="1" t="s">
        <v>32</v>
      </c>
      <c r="D8" s="3">
        <f>'[1]F_01.02'!$D$8/1000</f>
        <v>1425591431.7970245</v>
      </c>
    </row>
    <row r="9" spans="1:8" x14ac:dyDescent="0.25">
      <c r="B9" s="2" t="s">
        <v>82</v>
      </c>
      <c r="C9" s="1" t="s">
        <v>1</v>
      </c>
      <c r="D9" s="3">
        <f>'[1]F_01.02'!$D$9/1000</f>
        <v>37184857.665903799</v>
      </c>
    </row>
    <row r="10" spans="1:8" x14ac:dyDescent="0.25">
      <c r="B10" s="2" t="s">
        <v>46</v>
      </c>
      <c r="C10" s="1" t="s">
        <v>4</v>
      </c>
      <c r="D10" s="3">
        <f>'[1]F_01.02'!$D$10/1000</f>
        <v>21037034.302313801</v>
      </c>
    </row>
    <row r="11" spans="1:8" x14ac:dyDescent="0.25">
      <c r="B11" s="2" t="s">
        <v>83</v>
      </c>
      <c r="C11" s="1" t="s">
        <v>5</v>
      </c>
      <c r="D11" s="3">
        <f>'[1]F_01.02'!$D$11/1000</f>
        <v>16147823.36359</v>
      </c>
    </row>
    <row r="12" spans="1:8" x14ac:dyDescent="0.25">
      <c r="B12" s="2" t="s">
        <v>84</v>
      </c>
      <c r="C12" s="1" t="s">
        <v>6</v>
      </c>
      <c r="D12" s="3">
        <f>'[1]F_01.02'!$D$12/1000</f>
        <v>0</v>
      </c>
    </row>
    <row r="13" spans="1:8" x14ac:dyDescent="0.25">
      <c r="B13" s="2" t="s">
        <v>85</v>
      </c>
      <c r="C13" s="1" t="s">
        <v>7</v>
      </c>
      <c r="D13" s="3">
        <f>'[1]F_01.02'!$D$13/1000</f>
        <v>0</v>
      </c>
    </row>
    <row r="14" spans="1:8" x14ac:dyDescent="0.25">
      <c r="B14" s="2" t="s">
        <v>86</v>
      </c>
      <c r="C14" s="1" t="s">
        <v>8</v>
      </c>
      <c r="D14" s="3">
        <f>'[1]F_01.02'!$D$14/1000</f>
        <v>0</v>
      </c>
    </row>
    <row r="15" spans="1:8" ht="30" x14ac:dyDescent="0.25">
      <c r="B15" s="2" t="s">
        <v>87</v>
      </c>
      <c r="C15" s="1" t="s">
        <v>9</v>
      </c>
      <c r="D15" s="3">
        <f>'[1]F_01.02'!$D$15/1000</f>
        <v>0</v>
      </c>
    </row>
    <row r="16" spans="1:8" x14ac:dyDescent="0.25">
      <c r="B16" s="2" t="s">
        <v>84</v>
      </c>
      <c r="C16" s="1" t="s">
        <v>10</v>
      </c>
      <c r="D16" s="3">
        <f>'[1]F_01.02'!$D$16/1000</f>
        <v>0</v>
      </c>
    </row>
    <row r="17" spans="2:4" x14ac:dyDescent="0.25">
      <c r="B17" s="2" t="s">
        <v>85</v>
      </c>
      <c r="C17" s="1" t="s">
        <v>11</v>
      </c>
      <c r="D17" s="3">
        <f>'[1]F_01.02'!$D$17/1000</f>
        <v>0</v>
      </c>
    </row>
    <row r="18" spans="2:4" x14ac:dyDescent="0.25">
      <c r="B18" s="2" t="s">
        <v>86</v>
      </c>
      <c r="C18" s="1" t="s">
        <v>16</v>
      </c>
      <c r="D18" s="3">
        <f>'[1]F_01.02'!$D$18/1000</f>
        <v>0</v>
      </c>
    </row>
    <row r="19" spans="2:4" x14ac:dyDescent="0.25">
      <c r="B19" s="2" t="s">
        <v>88</v>
      </c>
      <c r="C19" s="1" t="s">
        <v>70</v>
      </c>
      <c r="D19" s="3">
        <f>'[1]F_01.02'!$D$19/1000</f>
        <v>1370613760.9408653</v>
      </c>
    </row>
    <row r="20" spans="2:4" x14ac:dyDescent="0.25">
      <c r="B20" s="2" t="s">
        <v>84</v>
      </c>
      <c r="C20" s="1" t="s">
        <v>17</v>
      </c>
      <c r="D20" s="3">
        <f>'[1]F_01.02'!$D$20/1000</f>
        <v>1348881057.4232676</v>
      </c>
    </row>
    <row r="21" spans="2:4" x14ac:dyDescent="0.25">
      <c r="B21" s="2" t="s">
        <v>85</v>
      </c>
      <c r="C21" s="1" t="s">
        <v>18</v>
      </c>
      <c r="D21" s="3">
        <f>'[1]F_01.02'!$D$21/1000</f>
        <v>16112516.820322501</v>
      </c>
    </row>
    <row r="22" spans="2:4" x14ac:dyDescent="0.25">
      <c r="B22" s="2" t="s">
        <v>86</v>
      </c>
      <c r="C22" s="1" t="s">
        <v>71</v>
      </c>
      <c r="D22" s="3">
        <f>'[1]F_01.02'!$D$22/1000</f>
        <v>5620186.6972750789</v>
      </c>
    </row>
    <row r="23" spans="2:4" x14ac:dyDescent="0.25">
      <c r="B23" s="2" t="s">
        <v>54</v>
      </c>
      <c r="C23" s="1" t="s">
        <v>72</v>
      </c>
      <c r="D23" s="3">
        <f>'[1]F_01.02'!$D$23/1000</f>
        <v>24631348.801191699</v>
      </c>
    </row>
    <row r="24" spans="2:4" ht="30" x14ac:dyDescent="0.25">
      <c r="B24" s="2" t="s">
        <v>55</v>
      </c>
      <c r="C24" s="1" t="s">
        <v>73</v>
      </c>
      <c r="D24" s="3">
        <f>'[1]F_01.02'!$D$24/1000</f>
        <v>-28731335.766200002</v>
      </c>
    </row>
    <row r="25" spans="2:4" x14ac:dyDescent="0.25">
      <c r="B25" s="2" t="s">
        <v>89</v>
      </c>
      <c r="C25" s="1" t="s">
        <v>74</v>
      </c>
      <c r="D25" s="3">
        <f>'[1]F_01.02'!$D$25/1000</f>
        <v>750626.38679999998</v>
      </c>
    </row>
    <row r="26" spans="2:4" ht="30" x14ac:dyDescent="0.25">
      <c r="B26" s="2" t="s">
        <v>90</v>
      </c>
      <c r="C26" s="1" t="s">
        <v>75</v>
      </c>
      <c r="D26" s="3">
        <f>'[1]F_01.02'!$D$26/1000</f>
        <v>82920.994999999995</v>
      </c>
    </row>
    <row r="27" spans="2:4" x14ac:dyDescent="0.25">
      <c r="B27" s="2" t="s">
        <v>91</v>
      </c>
      <c r="C27" s="1" t="s">
        <v>76</v>
      </c>
      <c r="D27" s="3">
        <f>'[1]F_01.02'!$D$27/1000</f>
        <v>0</v>
      </c>
    </row>
    <row r="28" spans="2:4" x14ac:dyDescent="0.25">
      <c r="B28" s="2" t="s">
        <v>92</v>
      </c>
      <c r="C28" s="1" t="s">
        <v>77</v>
      </c>
      <c r="D28" s="3">
        <f>'[1]F_01.02'!$D$28/1000</f>
        <v>94487.077000000005</v>
      </c>
    </row>
    <row r="29" spans="2:4" x14ac:dyDescent="0.25">
      <c r="B29" s="2" t="s">
        <v>93</v>
      </c>
      <c r="C29" s="1" t="s">
        <v>78</v>
      </c>
      <c r="D29" s="3">
        <f>'[1]F_01.02'!$D$29/1000</f>
        <v>44318.528709999999</v>
      </c>
    </row>
    <row r="30" spans="2:4" x14ac:dyDescent="0.25">
      <c r="B30" s="2" t="s">
        <v>94</v>
      </c>
      <c r="C30" s="1" t="s">
        <v>79</v>
      </c>
      <c r="D30" s="3">
        <f>'[1]F_01.02'!$D$30/1000</f>
        <v>491356.73730500002</v>
      </c>
    </row>
    <row r="31" spans="2:4" x14ac:dyDescent="0.25">
      <c r="B31" s="2" t="s">
        <v>95</v>
      </c>
      <c r="C31" s="1" t="s">
        <v>80</v>
      </c>
      <c r="D31" s="3">
        <f>'[1]F_01.02'!$D$31/1000</f>
        <v>37543.048785000006</v>
      </c>
    </row>
    <row r="32" spans="2:4" x14ac:dyDescent="0.25">
      <c r="B32" s="2" t="s">
        <v>96</v>
      </c>
      <c r="C32" s="1" t="s">
        <v>26</v>
      </c>
      <c r="D32" s="3">
        <f>'[1]F_01.02'!$D$32/1000</f>
        <v>566374.55164988805</v>
      </c>
    </row>
    <row r="33" spans="2:4" x14ac:dyDescent="0.25">
      <c r="B33" s="2" t="s">
        <v>97</v>
      </c>
      <c r="C33" s="1" t="s">
        <v>27</v>
      </c>
      <c r="D33" s="3">
        <f>'[1]F_01.02'!$D$33/1000</f>
        <v>0</v>
      </c>
    </row>
    <row r="34" spans="2:4" x14ac:dyDescent="0.25">
      <c r="B34" s="2" t="s">
        <v>98</v>
      </c>
      <c r="C34" s="1" t="s">
        <v>28</v>
      </c>
      <c r="D34" s="3">
        <f>'[1]F_01.02'!$D$34/1000</f>
        <v>566374.55164988805</v>
      </c>
    </row>
    <row r="35" spans="2:4" x14ac:dyDescent="0.25">
      <c r="B35" s="2" t="s">
        <v>99</v>
      </c>
      <c r="C35" s="1" t="s">
        <v>29</v>
      </c>
      <c r="D35" s="3">
        <f>'[1]F_01.02'!$D$35/1000</f>
        <v>0</v>
      </c>
    </row>
    <row r="36" spans="2:4" x14ac:dyDescent="0.25">
      <c r="B36" s="2" t="s">
        <v>100</v>
      </c>
      <c r="C36" s="1" t="s">
        <v>30</v>
      </c>
      <c r="D36" s="3">
        <f>'[1]F_01.02'!$D$36/1000</f>
        <v>20575799.216813944</v>
      </c>
    </row>
    <row r="37" spans="2:4" x14ac:dyDescent="0.25">
      <c r="B37" s="2" t="s">
        <v>101</v>
      </c>
      <c r="C37" s="1" t="s">
        <v>31</v>
      </c>
      <c r="D37" s="3">
        <f>'[1]F_01.02'!$D$37/1000</f>
        <v>0</v>
      </c>
    </row>
  </sheetData>
  <mergeCells count="5">
    <mergeCell ref="C2:D2"/>
    <mergeCell ref="C3:D3"/>
    <mergeCell ref="C4:E4"/>
    <mergeCell ref="B5:F5"/>
    <mergeCell ref="A1:H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7"/>
  <sheetViews>
    <sheetView topLeftCell="A17" zoomScale="85" workbookViewId="0">
      <selection activeCell="D48" sqref="D48"/>
    </sheetView>
  </sheetViews>
  <sheetFormatPr defaultRowHeight="15" x14ac:dyDescent="0.25"/>
  <cols>
    <col min="2" max="2" width="65" bestFit="1" customWidth="1"/>
    <col min="3" max="3" width="5.42578125" bestFit="1" customWidth="1"/>
    <col min="4" max="4" width="17.5703125" bestFit="1" customWidth="1"/>
  </cols>
  <sheetData>
    <row r="1" spans="1:8" x14ac:dyDescent="0.25">
      <c r="A1" s="18" t="s">
        <v>263</v>
      </c>
      <c r="B1" s="18"/>
      <c r="C1" s="18"/>
      <c r="D1" s="18"/>
      <c r="E1" s="18"/>
      <c r="F1" s="18"/>
      <c r="G1" s="18"/>
      <c r="H1" s="18"/>
    </row>
    <row r="2" spans="1:8" x14ac:dyDescent="0.25">
      <c r="B2" s="4"/>
      <c r="C2" s="16"/>
      <c r="D2" s="16"/>
    </row>
    <row r="3" spans="1:8" x14ac:dyDescent="0.25">
      <c r="B3" s="4"/>
      <c r="C3" s="16"/>
      <c r="D3" s="16"/>
    </row>
    <row r="4" spans="1:8" x14ac:dyDescent="0.25">
      <c r="B4" s="4"/>
      <c r="C4" s="16"/>
      <c r="D4" s="16"/>
      <c r="E4" s="16"/>
    </row>
    <row r="5" spans="1:8" x14ac:dyDescent="0.25">
      <c r="B5" s="17" t="s">
        <v>102</v>
      </c>
      <c r="C5" s="16"/>
      <c r="D5" s="16"/>
      <c r="E5" s="16"/>
      <c r="F5" s="16"/>
    </row>
    <row r="6" spans="1:8" ht="30" x14ac:dyDescent="0.25">
      <c r="D6" s="1" t="s">
        <v>265</v>
      </c>
    </row>
    <row r="7" spans="1:8" x14ac:dyDescent="0.25">
      <c r="C7" s="1" t="s">
        <v>103</v>
      </c>
      <c r="D7" s="1" t="s">
        <v>1</v>
      </c>
    </row>
    <row r="8" spans="1:8" x14ac:dyDescent="0.25">
      <c r="B8" s="2" t="s">
        <v>110</v>
      </c>
      <c r="C8" s="1" t="s">
        <v>32</v>
      </c>
      <c r="D8" s="3">
        <f>'[1]F_01.03'!$D$8/1000</f>
        <v>107817785.65996611</v>
      </c>
    </row>
    <row r="9" spans="1:8" x14ac:dyDescent="0.25">
      <c r="B9" s="2" t="s">
        <v>111</v>
      </c>
      <c r="C9" s="1" t="s">
        <v>1</v>
      </c>
      <c r="D9" s="3">
        <f>'[1]F_01.03'!$D$9/1000</f>
        <v>19004926</v>
      </c>
    </row>
    <row r="10" spans="1:8" x14ac:dyDescent="0.25">
      <c r="B10" s="2" t="s">
        <v>112</v>
      </c>
      <c r="C10" s="1" t="s">
        <v>4</v>
      </c>
      <c r="D10" s="3">
        <f>'[1]F_01.03'!$D$10/1000</f>
        <v>19004926</v>
      </c>
    </row>
    <row r="11" spans="1:8" x14ac:dyDescent="0.25">
      <c r="B11" s="2" t="s">
        <v>113</v>
      </c>
      <c r="C11" s="1" t="s">
        <v>6</v>
      </c>
      <c r="D11" s="3">
        <f>'[1]F_01.03'!$D$11/1000</f>
        <v>133749.00778000001</v>
      </c>
    </row>
    <row r="12" spans="1:8" x14ac:dyDescent="0.25">
      <c r="B12" s="2" t="s">
        <v>114</v>
      </c>
      <c r="C12" s="1" t="s">
        <v>7</v>
      </c>
      <c r="D12" s="3">
        <f>'[1]F_01.03'!$D$12/1000</f>
        <v>0</v>
      </c>
    </row>
    <row r="13" spans="1:8" x14ac:dyDescent="0.25">
      <c r="B13" s="2" t="s">
        <v>115</v>
      </c>
      <c r="C13" s="1" t="s">
        <v>8</v>
      </c>
      <c r="D13" s="3">
        <f>'[1]F_01.03'!$D$13/1000</f>
        <v>0</v>
      </c>
    </row>
    <row r="14" spans="1:8" x14ac:dyDescent="0.25">
      <c r="B14" s="2" t="s">
        <v>116</v>
      </c>
      <c r="C14" s="1" t="s">
        <v>9</v>
      </c>
      <c r="D14" s="3">
        <f>'[1]F_01.03'!$D$14/1000</f>
        <v>0</v>
      </c>
    </row>
    <row r="15" spans="1:8" x14ac:dyDescent="0.25">
      <c r="B15" s="2" t="s">
        <v>117</v>
      </c>
      <c r="C15" s="1" t="s">
        <v>10</v>
      </c>
      <c r="D15" s="3">
        <f>'[1]F_01.03'!$D$15/1000</f>
        <v>552315.23467989394</v>
      </c>
    </row>
    <row r="16" spans="1:8" x14ac:dyDescent="0.25">
      <c r="B16" s="2" t="s">
        <v>118</v>
      </c>
      <c r="C16" s="1" t="s">
        <v>11</v>
      </c>
      <c r="D16" s="3">
        <f>'[1]F_01.03'!$D$16/1000</f>
        <v>-18094.081963892335</v>
      </c>
    </row>
    <row r="17" spans="2:4" x14ac:dyDescent="0.25">
      <c r="B17" s="2" t="s">
        <v>119</v>
      </c>
      <c r="C17" s="1" t="s">
        <v>104</v>
      </c>
      <c r="D17" s="3">
        <f>'[1]F_01.03'!$D$17/1000</f>
        <v>-220395.27480000001</v>
      </c>
    </row>
    <row r="18" spans="2:4" x14ac:dyDescent="0.25">
      <c r="B18" s="2" t="s">
        <v>57</v>
      </c>
      <c r="C18" s="1" t="s">
        <v>16</v>
      </c>
      <c r="D18" s="3">
        <f>'[1]F_01.03'!$D$18/1000</f>
        <v>0</v>
      </c>
    </row>
    <row r="19" spans="2:4" x14ac:dyDescent="0.25">
      <c r="B19" s="2" t="s">
        <v>60</v>
      </c>
      <c r="C19" s="1" t="s">
        <v>70</v>
      </c>
      <c r="D19" s="3">
        <f>'[1]F_01.03'!$D$19/1000</f>
        <v>0</v>
      </c>
    </row>
    <row r="20" spans="2:4" x14ac:dyDescent="0.25">
      <c r="B20" s="2" t="s">
        <v>120</v>
      </c>
      <c r="C20" s="1" t="s">
        <v>17</v>
      </c>
      <c r="D20" s="3">
        <f>'[1]F_01.03'!$D$20/1000</f>
        <v>-211709.64499999999</v>
      </c>
    </row>
    <row r="21" spans="2:4" x14ac:dyDescent="0.25">
      <c r="B21" s="2" t="s">
        <v>67</v>
      </c>
      <c r="C21" s="1" t="s">
        <v>105</v>
      </c>
      <c r="D21" s="3">
        <f>'[1]F_01.03'!$D$21/1000</f>
        <v>0</v>
      </c>
    </row>
    <row r="22" spans="2:4" ht="30" x14ac:dyDescent="0.25">
      <c r="B22" s="2" t="s">
        <v>121</v>
      </c>
      <c r="C22" s="1" t="s">
        <v>106</v>
      </c>
      <c r="D22" s="3">
        <f>'[1]F_01.03'!$D$22/1000</f>
        <v>0</v>
      </c>
    </row>
    <row r="23" spans="2:4" ht="30" x14ac:dyDescent="0.25">
      <c r="B23" s="2" t="s">
        <v>122</v>
      </c>
      <c r="C23" s="1" t="s">
        <v>34</v>
      </c>
      <c r="D23" s="3">
        <f>'[1]F_01.03'!$D$23/1000</f>
        <v>-8685.6298000000006</v>
      </c>
    </row>
    <row r="24" spans="2:4" ht="30" x14ac:dyDescent="0.25">
      <c r="B24" s="2" t="s">
        <v>123</v>
      </c>
      <c r="C24" s="1" t="s">
        <v>35</v>
      </c>
      <c r="D24" s="3">
        <f>'[1]F_01.03'!$D$24/1000</f>
        <v>0</v>
      </c>
    </row>
    <row r="25" spans="2:4" ht="30" x14ac:dyDescent="0.25">
      <c r="B25" s="2" t="s">
        <v>124</v>
      </c>
      <c r="C25" s="1" t="s">
        <v>36</v>
      </c>
      <c r="D25" s="3">
        <f>'[1]F_01.03'!$D$25/1000</f>
        <v>0</v>
      </c>
    </row>
    <row r="26" spans="2:4" ht="30" x14ac:dyDescent="0.25">
      <c r="B26" s="2" t="s">
        <v>125</v>
      </c>
      <c r="C26" s="1" t="s">
        <v>37</v>
      </c>
      <c r="D26" s="3">
        <f>'[1]F_01.03'!$D$26/1000</f>
        <v>0</v>
      </c>
    </row>
    <row r="27" spans="2:4" ht="30" x14ac:dyDescent="0.25">
      <c r="B27" s="2" t="s">
        <v>126</v>
      </c>
      <c r="C27" s="1" t="s">
        <v>38</v>
      </c>
      <c r="D27" s="3">
        <f>'[1]F_01.03'!$D$27/1000</f>
        <v>0</v>
      </c>
    </row>
    <row r="28" spans="2:4" x14ac:dyDescent="0.25">
      <c r="B28" s="2" t="s">
        <v>127</v>
      </c>
      <c r="C28" s="1" t="s">
        <v>107</v>
      </c>
      <c r="D28" s="3">
        <f>'[1]F_01.03'!$D$28/1000</f>
        <v>202301.19283610766</v>
      </c>
    </row>
    <row r="29" spans="2:4" x14ac:dyDescent="0.25">
      <c r="B29" s="2" t="s">
        <v>128</v>
      </c>
      <c r="C29" s="1" t="s">
        <v>18</v>
      </c>
      <c r="D29" s="3">
        <f>'[1]F_01.03'!$D$29/1000</f>
        <v>74474.83597</v>
      </c>
    </row>
    <row r="30" spans="2:4" x14ac:dyDescent="0.25">
      <c r="B30" s="2" t="s">
        <v>129</v>
      </c>
      <c r="C30" s="1" t="s">
        <v>71</v>
      </c>
      <c r="D30" s="3">
        <f>'[1]F_01.03'!$D$30/1000</f>
        <v>-2856.4384662269376</v>
      </c>
    </row>
    <row r="31" spans="2:4" x14ac:dyDescent="0.25">
      <c r="B31" s="2" t="s">
        <v>130</v>
      </c>
      <c r="C31" s="1" t="s">
        <v>72</v>
      </c>
      <c r="D31" s="3">
        <f>'[1]F_01.03'!$D$31/1000</f>
        <v>118337.17204999999</v>
      </c>
    </row>
    <row r="32" spans="2:4" ht="30" x14ac:dyDescent="0.25">
      <c r="B32" s="2" t="s">
        <v>131</v>
      </c>
      <c r="C32" s="1" t="s">
        <v>108</v>
      </c>
      <c r="D32" s="3">
        <f>'[1]F_01.03'!$D$32/1000</f>
        <v>12345.623282334605</v>
      </c>
    </row>
    <row r="33" spans="2:4" x14ac:dyDescent="0.25">
      <c r="B33" s="2" t="s">
        <v>132</v>
      </c>
      <c r="C33" s="1" t="s">
        <v>109</v>
      </c>
      <c r="D33" s="3">
        <f>'[1]F_01.03'!$D$33/1000</f>
        <v>0</v>
      </c>
    </row>
    <row r="34" spans="2:4" x14ac:dyDescent="0.25">
      <c r="B34" s="2" t="s">
        <v>67</v>
      </c>
      <c r="C34" s="1" t="s">
        <v>74</v>
      </c>
      <c r="D34" s="3">
        <f>'[1]F_01.03'!$D$34/1000</f>
        <v>0</v>
      </c>
    </row>
    <row r="35" spans="2:4" ht="30" x14ac:dyDescent="0.25">
      <c r="B35" s="2" t="s">
        <v>121</v>
      </c>
      <c r="C35" s="1" t="s">
        <v>75</v>
      </c>
      <c r="D35" s="3">
        <f>'[1]F_01.03'!$D$35/1000</f>
        <v>0</v>
      </c>
    </row>
    <row r="36" spans="2:4" x14ac:dyDescent="0.25">
      <c r="B36" s="2" t="s">
        <v>133</v>
      </c>
      <c r="C36" s="1" t="s">
        <v>76</v>
      </c>
      <c r="D36" s="3">
        <f>'[1]F_01.03'!$D$36/1000</f>
        <v>76257710.138306841</v>
      </c>
    </row>
    <row r="37" spans="2:4" x14ac:dyDescent="0.25">
      <c r="B37" s="2" t="s">
        <v>134</v>
      </c>
      <c r="C37" s="1" t="s">
        <v>77</v>
      </c>
      <c r="D37" s="3">
        <f>'[1]F_01.03'!$D$37/1000</f>
        <v>0</v>
      </c>
    </row>
    <row r="38" spans="2:4" x14ac:dyDescent="0.25">
      <c r="B38" s="2" t="s">
        <v>135</v>
      </c>
      <c r="C38" s="1" t="s">
        <v>78</v>
      </c>
      <c r="D38" s="3">
        <f>'[1]F_01.03'!$D$38/1000</f>
        <v>4188535.3907300001</v>
      </c>
    </row>
    <row r="39" spans="2:4" ht="45" x14ac:dyDescent="0.25">
      <c r="B39" s="2" t="s">
        <v>136</v>
      </c>
      <c r="C39" s="1" t="s">
        <v>79</v>
      </c>
      <c r="D39" s="3">
        <f>'[1]F_01.03'!$D$39/1000</f>
        <v>0</v>
      </c>
    </row>
    <row r="40" spans="2:4" x14ac:dyDescent="0.25">
      <c r="B40" s="2" t="s">
        <v>137</v>
      </c>
      <c r="C40" s="1" t="s">
        <v>80</v>
      </c>
      <c r="D40" s="3">
        <f>'[1]F_01.03'!$D$40/1000</f>
        <v>4188535.3907300001</v>
      </c>
    </row>
    <row r="41" spans="2:4" x14ac:dyDescent="0.25">
      <c r="B41" s="2" t="s">
        <v>138</v>
      </c>
      <c r="C41" s="1" t="s">
        <v>26</v>
      </c>
      <c r="D41" s="3">
        <f>'[1]F_01.03'!$D$41/1000</f>
        <v>-725797.04325999995</v>
      </c>
    </row>
    <row r="42" spans="2:4" x14ac:dyDescent="0.25">
      <c r="B42" s="2" t="s">
        <v>139</v>
      </c>
      <c r="C42" s="1" t="s">
        <v>27</v>
      </c>
      <c r="D42" s="3">
        <f>'[1]F_01.03'!$D$42/1000</f>
        <v>8424441.0136932638</v>
      </c>
    </row>
    <row r="43" spans="2:4" x14ac:dyDescent="0.25">
      <c r="B43" s="2" t="s">
        <v>140</v>
      </c>
      <c r="C43" s="1" t="s">
        <v>28</v>
      </c>
      <c r="D43" s="3">
        <f>'[1]F_01.03'!$D$43/1000</f>
        <v>0</v>
      </c>
    </row>
    <row r="44" spans="2:4" x14ac:dyDescent="0.25">
      <c r="B44" s="2" t="s">
        <v>141</v>
      </c>
      <c r="C44" s="1" t="s">
        <v>29</v>
      </c>
      <c r="D44" s="3">
        <f>'[1]F_01.03'!$D$44/1000</f>
        <v>0</v>
      </c>
    </row>
    <row r="45" spans="2:4" x14ac:dyDescent="0.25">
      <c r="B45" s="2" t="s">
        <v>118</v>
      </c>
      <c r="C45" s="1" t="s">
        <v>30</v>
      </c>
      <c r="D45" s="3">
        <f>'[1]F_01.03'!$D$45/1000</f>
        <v>0</v>
      </c>
    </row>
    <row r="46" spans="2:4" x14ac:dyDescent="0.25">
      <c r="B46" s="2" t="s">
        <v>142</v>
      </c>
      <c r="C46" s="1" t="s">
        <v>31</v>
      </c>
      <c r="D46" s="3">
        <f>'[1]F_01.03'!$D$46/1000</f>
        <v>0</v>
      </c>
    </row>
    <row r="47" spans="2:4" x14ac:dyDescent="0.25">
      <c r="B47" s="2" t="s">
        <v>143</v>
      </c>
      <c r="C47" s="1" t="s">
        <v>33</v>
      </c>
      <c r="D47" s="3">
        <f>'[1]F_01.03'!$D$47/1000</f>
        <v>1533409217.4569905</v>
      </c>
    </row>
  </sheetData>
  <mergeCells count="5">
    <mergeCell ref="C2:D2"/>
    <mergeCell ref="C3:D3"/>
    <mergeCell ref="C4:E4"/>
    <mergeCell ref="B5:F5"/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3"/>
  <sheetViews>
    <sheetView topLeftCell="A53" zoomScale="85" workbookViewId="0">
      <selection activeCell="D84" sqref="D84"/>
    </sheetView>
  </sheetViews>
  <sheetFormatPr defaultRowHeight="15" x14ac:dyDescent="0.25"/>
  <cols>
    <col min="2" max="2" width="65" bestFit="1" customWidth="1"/>
    <col min="3" max="3" width="5.42578125" bestFit="1" customWidth="1"/>
    <col min="4" max="4" width="15.85546875" bestFit="1" customWidth="1"/>
  </cols>
  <sheetData>
    <row r="1" spans="1:8" x14ac:dyDescent="0.25">
      <c r="A1" s="18" t="s">
        <v>263</v>
      </c>
      <c r="B1" s="18"/>
      <c r="C1" s="18"/>
      <c r="D1" s="18"/>
      <c r="E1" s="18"/>
      <c r="F1" s="18"/>
      <c r="G1" s="18"/>
      <c r="H1" s="18"/>
    </row>
    <row r="2" spans="1:8" x14ac:dyDescent="0.25">
      <c r="B2" s="4"/>
      <c r="C2" s="16"/>
      <c r="D2" s="16"/>
    </row>
    <row r="3" spans="1:8" x14ac:dyDescent="0.25">
      <c r="B3" s="4"/>
      <c r="C3" s="16"/>
      <c r="D3" s="16"/>
    </row>
    <row r="4" spans="1:8" x14ac:dyDescent="0.25">
      <c r="B4" s="4"/>
      <c r="C4" s="16"/>
      <c r="D4" s="16"/>
      <c r="E4" s="16"/>
    </row>
    <row r="5" spans="1:8" x14ac:dyDescent="0.25">
      <c r="B5" s="17" t="s">
        <v>144</v>
      </c>
      <c r="C5" s="16"/>
      <c r="D5" s="16"/>
      <c r="E5" s="16"/>
      <c r="F5" s="16"/>
    </row>
    <row r="6" spans="1:8" ht="30" x14ac:dyDescent="0.25">
      <c r="D6" s="1" t="s">
        <v>266</v>
      </c>
    </row>
    <row r="7" spans="1:8" x14ac:dyDescent="0.25">
      <c r="C7" s="1" t="s">
        <v>145</v>
      </c>
      <c r="D7" s="1" t="s">
        <v>1</v>
      </c>
    </row>
    <row r="8" spans="1:8" x14ac:dyDescent="0.25">
      <c r="B8" s="2" t="s">
        <v>192</v>
      </c>
      <c r="C8" s="1" t="s">
        <v>146</v>
      </c>
      <c r="D8" s="3">
        <f>'[1]F_02.00'!$D$8/1000</f>
        <v>8424441.0136932638</v>
      </c>
    </row>
    <row r="9" spans="1:8" x14ac:dyDescent="0.25">
      <c r="B9" s="2" t="s">
        <v>193</v>
      </c>
      <c r="C9" s="1" t="s">
        <v>147</v>
      </c>
      <c r="D9" s="3">
        <f>'[1]F_02.00'!$D$9/1000</f>
        <v>8424441.0136932638</v>
      </c>
    </row>
    <row r="10" spans="1:8" x14ac:dyDescent="0.25">
      <c r="B10" s="2" t="s">
        <v>194</v>
      </c>
      <c r="C10" s="1" t="s">
        <v>148</v>
      </c>
      <c r="D10" s="3">
        <f>'[1]F_02.00'!$D$10/1000</f>
        <v>9958823.9273870438</v>
      </c>
    </row>
    <row r="11" spans="1:8" x14ac:dyDescent="0.25">
      <c r="B11" s="2" t="s">
        <v>195</v>
      </c>
      <c r="C11" s="1" t="s">
        <v>149</v>
      </c>
      <c r="D11" s="3">
        <f>'[1]F_02.00'!$D$11/1000</f>
        <v>17073018.300420344</v>
      </c>
    </row>
    <row r="12" spans="1:8" x14ac:dyDescent="0.25">
      <c r="B12" s="2" t="s">
        <v>196</v>
      </c>
      <c r="C12" s="1" t="s">
        <v>1</v>
      </c>
      <c r="D12" s="3">
        <f>'[1]F_02.00'!$D$12/1000</f>
        <v>45231927.724828027</v>
      </c>
    </row>
    <row r="13" spans="1:8" x14ac:dyDescent="0.25">
      <c r="B13" s="2" t="s">
        <v>45</v>
      </c>
      <c r="C13" s="1" t="s">
        <v>4</v>
      </c>
      <c r="D13" s="3">
        <f>'[1]F_02.00'!$D$13/1000</f>
        <v>0</v>
      </c>
    </row>
    <row r="14" spans="1:8" ht="30" x14ac:dyDescent="0.25">
      <c r="B14" s="2" t="s">
        <v>50</v>
      </c>
      <c r="C14" s="1" t="s">
        <v>150</v>
      </c>
      <c r="D14" s="3">
        <f>'[1]F_02.00'!$D$14/1000</f>
        <v>0</v>
      </c>
    </row>
    <row r="15" spans="1:8" ht="30" x14ac:dyDescent="0.25">
      <c r="B15" s="2" t="s">
        <v>51</v>
      </c>
      <c r="C15" s="1" t="s">
        <v>5</v>
      </c>
      <c r="D15" s="3">
        <f>'[1]F_02.00'!$D$15/1000</f>
        <v>0</v>
      </c>
    </row>
    <row r="16" spans="1:8" ht="30" x14ac:dyDescent="0.25">
      <c r="B16" s="2" t="s">
        <v>52</v>
      </c>
      <c r="C16" s="1" t="s">
        <v>151</v>
      </c>
      <c r="D16" s="3">
        <f>'[1]F_02.00'!$D$16/1000</f>
        <v>105565.75764604956</v>
      </c>
    </row>
    <row r="17" spans="2:4" x14ac:dyDescent="0.25">
      <c r="B17" s="2" t="s">
        <v>53</v>
      </c>
      <c r="C17" s="1" t="s">
        <v>152</v>
      </c>
      <c r="D17" s="3">
        <f>'[1]F_02.00'!$D$17/1000</f>
        <v>27107588.026441976</v>
      </c>
    </row>
    <row r="18" spans="2:4" x14ac:dyDescent="0.25">
      <c r="B18" s="2" t="s">
        <v>197</v>
      </c>
      <c r="C18" s="1" t="s">
        <v>9</v>
      </c>
      <c r="D18" s="3">
        <f>'[1]F_02.00'!$D$18/1000</f>
        <v>17998135.448029999</v>
      </c>
    </row>
    <row r="19" spans="2:4" x14ac:dyDescent="0.25">
      <c r="B19" s="2" t="s">
        <v>66</v>
      </c>
      <c r="C19" s="1" t="s">
        <v>10</v>
      </c>
      <c r="D19" s="3">
        <f>'[1]F_02.00'!$D$19/1000</f>
        <v>0</v>
      </c>
    </row>
    <row r="20" spans="2:4" x14ac:dyDescent="0.25">
      <c r="B20" s="2" t="s">
        <v>198</v>
      </c>
      <c r="C20" s="1" t="s">
        <v>153</v>
      </c>
      <c r="D20" s="3">
        <f>'[1]F_02.00'!$D$20/1000</f>
        <v>20638.492710000002</v>
      </c>
    </row>
    <row r="21" spans="2:4" x14ac:dyDescent="0.25">
      <c r="B21" s="2" t="s">
        <v>199</v>
      </c>
      <c r="C21" s="1" t="s">
        <v>11</v>
      </c>
      <c r="D21" s="3">
        <f>'[1]F_02.00'!$D$21/1000</f>
        <v>34150055.87922848</v>
      </c>
    </row>
    <row r="22" spans="2:4" x14ac:dyDescent="0.25">
      <c r="B22" s="2" t="s">
        <v>200</v>
      </c>
      <c r="C22" s="1" t="s">
        <v>16</v>
      </c>
      <c r="D22" s="3">
        <f>'[1]F_02.00'!$D$22/1000</f>
        <v>0</v>
      </c>
    </row>
    <row r="23" spans="2:4" x14ac:dyDescent="0.25">
      <c r="B23" s="2" t="s">
        <v>201</v>
      </c>
      <c r="C23" s="1" t="s">
        <v>70</v>
      </c>
      <c r="D23" s="3">
        <f>'[1]F_02.00'!$D$23/1000</f>
        <v>0</v>
      </c>
    </row>
    <row r="24" spans="2:4" x14ac:dyDescent="0.25">
      <c r="B24" s="2" t="s">
        <v>202</v>
      </c>
      <c r="C24" s="1" t="s">
        <v>17</v>
      </c>
      <c r="D24" s="3">
        <f>'[1]F_02.00'!$D$24/1000</f>
        <v>13503058.096858481</v>
      </c>
    </row>
    <row r="25" spans="2:4" x14ac:dyDescent="0.25">
      <c r="B25" s="2" t="s">
        <v>203</v>
      </c>
      <c r="C25" s="1" t="s">
        <v>18</v>
      </c>
      <c r="D25" s="3">
        <f>'[1]F_02.00'!$D$25/1000</f>
        <v>20646994.19923</v>
      </c>
    </row>
    <row r="26" spans="2:4" x14ac:dyDescent="0.25">
      <c r="B26" s="2" t="s">
        <v>204</v>
      </c>
      <c r="C26" s="1" t="s">
        <v>71</v>
      </c>
      <c r="D26" s="3">
        <f>'[1]F_02.00'!$D$26/1000</f>
        <v>0</v>
      </c>
    </row>
    <row r="27" spans="2:4" x14ac:dyDescent="0.25">
      <c r="B27" s="2" t="s">
        <v>205</v>
      </c>
      <c r="C27" s="1" t="s">
        <v>154</v>
      </c>
      <c r="D27" s="3">
        <f>'[1]F_02.00'!$D$27/1000</f>
        <v>3.5831399999999998</v>
      </c>
    </row>
    <row r="28" spans="2:4" x14ac:dyDescent="0.25">
      <c r="B28" s="2" t="s">
        <v>206</v>
      </c>
      <c r="C28" s="1" t="s">
        <v>72</v>
      </c>
      <c r="D28" s="3">
        <f>'[1]F_02.00'!$D$28/1000</f>
        <v>0</v>
      </c>
    </row>
    <row r="29" spans="2:4" x14ac:dyDescent="0.25">
      <c r="B29" s="2" t="s">
        <v>207</v>
      </c>
      <c r="C29" s="1" t="s">
        <v>73</v>
      </c>
      <c r="D29" s="3">
        <f>'[1]F_02.00'!$D$29/1000</f>
        <v>824403.40524999995</v>
      </c>
    </row>
    <row r="30" spans="2:4" x14ac:dyDescent="0.25">
      <c r="B30" s="2" t="s">
        <v>45</v>
      </c>
      <c r="C30" s="1" t="s">
        <v>74</v>
      </c>
      <c r="D30" s="3">
        <f>'[1]F_02.00'!$D$30/1000</f>
        <v>0</v>
      </c>
    </row>
    <row r="31" spans="2:4" ht="30" x14ac:dyDescent="0.25">
      <c r="B31" s="2" t="s">
        <v>50</v>
      </c>
      <c r="C31" s="1" t="s">
        <v>155</v>
      </c>
      <c r="D31" s="3">
        <f>'[1]F_02.00'!$D$31/1000</f>
        <v>0</v>
      </c>
    </row>
    <row r="32" spans="2:4" ht="30" x14ac:dyDescent="0.25">
      <c r="B32" s="2" t="s">
        <v>208</v>
      </c>
      <c r="C32" s="1" t="s">
        <v>156</v>
      </c>
      <c r="D32" s="3">
        <f>'[1]F_02.00'!$D$32/1000</f>
        <v>0</v>
      </c>
    </row>
    <row r="33" spans="2:4" ht="30" x14ac:dyDescent="0.25">
      <c r="B33" s="2" t="s">
        <v>209</v>
      </c>
      <c r="C33" s="1" t="s">
        <v>157</v>
      </c>
      <c r="D33" s="3">
        <f>'[1]F_02.00'!$D$33/1000</f>
        <v>824403.40524999995</v>
      </c>
    </row>
    <row r="34" spans="2:4" x14ac:dyDescent="0.25">
      <c r="B34" s="2" t="s">
        <v>210</v>
      </c>
      <c r="C34" s="1" t="s">
        <v>77</v>
      </c>
      <c r="D34" s="3">
        <f>'[1]F_02.00'!$D$34/1000</f>
        <v>4995174.5381458392</v>
      </c>
    </row>
    <row r="35" spans="2:4" x14ac:dyDescent="0.25">
      <c r="B35" s="2" t="s">
        <v>211</v>
      </c>
      <c r="C35" s="1" t="s">
        <v>78</v>
      </c>
      <c r="D35" s="3">
        <f>'[1]F_02.00'!$D$35/1000</f>
        <v>866415.50479313009</v>
      </c>
    </row>
    <row r="36" spans="2:4" ht="30" x14ac:dyDescent="0.25">
      <c r="B36" s="2" t="s">
        <v>212</v>
      </c>
      <c r="C36" s="1" t="s">
        <v>79</v>
      </c>
      <c r="D36" s="3">
        <f>'[1]F_02.00'!$D$36/1000</f>
        <v>0</v>
      </c>
    </row>
    <row r="37" spans="2:4" ht="30" x14ac:dyDescent="0.25">
      <c r="B37" s="2" t="s">
        <v>52</v>
      </c>
      <c r="C37" s="1" t="s">
        <v>158</v>
      </c>
      <c r="D37" s="3">
        <f>'[1]F_02.00'!$D$37/1000</f>
        <v>0</v>
      </c>
    </row>
    <row r="38" spans="2:4" x14ac:dyDescent="0.25">
      <c r="B38" s="2" t="s">
        <v>53</v>
      </c>
      <c r="C38" s="1" t="s">
        <v>159</v>
      </c>
      <c r="D38" s="3">
        <f>'[1]F_02.00'!$D$38/1000</f>
        <v>0</v>
      </c>
    </row>
    <row r="39" spans="2:4" x14ac:dyDescent="0.25">
      <c r="B39" s="2" t="s">
        <v>88</v>
      </c>
      <c r="C39" s="1" t="s">
        <v>28</v>
      </c>
      <c r="D39" s="3">
        <f>'[1]F_02.00'!$D$39/1000</f>
        <v>0</v>
      </c>
    </row>
    <row r="40" spans="2:4" x14ac:dyDescent="0.25">
      <c r="B40" s="2" t="s">
        <v>137</v>
      </c>
      <c r="C40" s="1" t="s">
        <v>29</v>
      </c>
      <c r="D40" s="3">
        <f>'[1]F_02.00'!$D$40/1000</f>
        <v>0</v>
      </c>
    </row>
    <row r="41" spans="2:4" x14ac:dyDescent="0.25">
      <c r="B41" s="2" t="s">
        <v>213</v>
      </c>
      <c r="C41" s="1" t="s">
        <v>30</v>
      </c>
      <c r="D41" s="3">
        <f>'[1]F_02.00'!$D$41/1000</f>
        <v>-910028.10524204001</v>
      </c>
    </row>
    <row r="42" spans="2:4" ht="30" x14ac:dyDescent="0.25">
      <c r="B42" s="2" t="s">
        <v>214</v>
      </c>
      <c r="C42" s="1" t="s">
        <v>160</v>
      </c>
      <c r="D42" s="3">
        <f>'[1]F_02.00'!$D$42/1000</f>
        <v>0</v>
      </c>
    </row>
    <row r="43" spans="2:4" ht="30" x14ac:dyDescent="0.25">
      <c r="B43" s="2" t="s">
        <v>215</v>
      </c>
      <c r="C43" s="1" t="s">
        <v>31</v>
      </c>
      <c r="D43" s="3">
        <f>'[1]F_02.00'!$D$43/1000</f>
        <v>0</v>
      </c>
    </row>
    <row r="44" spans="2:4" x14ac:dyDescent="0.25">
      <c r="B44" s="2" t="s">
        <v>216</v>
      </c>
      <c r="C44" s="1" t="s">
        <v>32</v>
      </c>
      <c r="D44" s="3">
        <f>'[1]F_02.00'!$D$44/1000</f>
        <v>-210934.27772000001</v>
      </c>
    </row>
    <row r="45" spans="2:4" x14ac:dyDescent="0.25">
      <c r="B45" s="2" t="s">
        <v>217</v>
      </c>
      <c r="C45" s="1" t="s">
        <v>33</v>
      </c>
      <c r="D45" s="3">
        <f>'[1]F_02.00'!$D$45/1000</f>
        <v>1947391.9199501299</v>
      </c>
    </row>
    <row r="46" spans="2:4" ht="30" x14ac:dyDescent="0.25">
      <c r="B46" s="2" t="s">
        <v>218</v>
      </c>
      <c r="C46" s="1" t="s">
        <v>34</v>
      </c>
      <c r="D46" s="3">
        <f>'[1]F_02.00'!$D$46/1000</f>
        <v>0</v>
      </c>
    </row>
    <row r="47" spans="2:4" x14ac:dyDescent="0.25">
      <c r="B47" s="2" t="s">
        <v>219</v>
      </c>
      <c r="C47" s="1" t="s">
        <v>35</v>
      </c>
      <c r="D47" s="3">
        <f>'[1]F_02.00'!$D$47/1000</f>
        <v>0</v>
      </c>
    </row>
    <row r="48" spans="2:4" x14ac:dyDescent="0.25">
      <c r="B48" s="2" t="s">
        <v>220</v>
      </c>
      <c r="C48" s="1" t="s">
        <v>36</v>
      </c>
      <c r="D48" s="3">
        <f>'[1]F_02.00'!$D$48/1000</f>
        <v>240499.91438</v>
      </c>
    </row>
    <row r="49" spans="2:4" x14ac:dyDescent="0.25">
      <c r="B49" s="2" t="s">
        <v>221</v>
      </c>
      <c r="C49" s="1" t="s">
        <v>37</v>
      </c>
      <c r="D49" s="3">
        <f>'[1]F_02.00'!$D$49/1000</f>
        <v>28945.435149999998</v>
      </c>
    </row>
    <row r="50" spans="2:4" x14ac:dyDescent="0.25">
      <c r="B50" s="2" t="s">
        <v>222</v>
      </c>
      <c r="C50" s="1" t="s">
        <v>38</v>
      </c>
      <c r="D50" s="3">
        <f>'[1]F_02.00'!$D$50/1000</f>
        <v>5758626.0519160498</v>
      </c>
    </row>
    <row r="51" spans="2:4" x14ac:dyDescent="0.25">
      <c r="B51" s="2" t="s">
        <v>223</v>
      </c>
      <c r="C51" s="1" t="s">
        <v>39</v>
      </c>
      <c r="D51" s="3">
        <f>'[1]F_02.00'!$D$51/1000</f>
        <v>3661480.1296991999</v>
      </c>
    </row>
    <row r="52" spans="2:4" x14ac:dyDescent="0.25">
      <c r="B52" s="2" t="s">
        <v>224</v>
      </c>
      <c r="C52" s="1" t="s">
        <v>3</v>
      </c>
      <c r="D52" s="3">
        <f>'[1]F_02.00'!$D$52/1000</f>
        <v>2097145.9222168501</v>
      </c>
    </row>
    <row r="53" spans="2:4" ht="30" x14ac:dyDescent="0.25">
      <c r="B53" s="2" t="s">
        <v>225</v>
      </c>
      <c r="C53" s="1" t="s">
        <v>161</v>
      </c>
      <c r="D53" s="3">
        <f>'[1]F_02.00'!$D$53/1000</f>
        <v>359478.1</v>
      </c>
    </row>
    <row r="54" spans="2:4" x14ac:dyDescent="0.25">
      <c r="B54" s="2" t="s">
        <v>226</v>
      </c>
      <c r="C54" s="1" t="s">
        <v>162</v>
      </c>
      <c r="D54" s="3">
        <f>'[1]F_02.00'!$D$54/1000</f>
        <v>1898049.09626</v>
      </c>
    </row>
    <row r="55" spans="2:4" x14ac:dyDescent="0.25">
      <c r="B55" s="2" t="s">
        <v>227</v>
      </c>
      <c r="C55" s="1" t="s">
        <v>163</v>
      </c>
      <c r="D55" s="3">
        <f>'[1]F_02.00'!$D$55/1000</f>
        <v>547929.63720700005</v>
      </c>
    </row>
    <row r="56" spans="2:4" x14ac:dyDescent="0.25">
      <c r="B56" s="2" t="s">
        <v>228</v>
      </c>
      <c r="C56" s="1" t="s">
        <v>164</v>
      </c>
      <c r="D56" s="3">
        <f>'[1]F_02.00'!$D$56/1000</f>
        <v>0</v>
      </c>
    </row>
    <row r="57" spans="2:4" x14ac:dyDescent="0.25">
      <c r="B57" s="2" t="s">
        <v>229</v>
      </c>
      <c r="C57" s="1" t="s">
        <v>165</v>
      </c>
      <c r="D57" s="3">
        <f>'[1]F_02.00'!$D$57/1000</f>
        <v>1350119.459053</v>
      </c>
    </row>
    <row r="58" spans="2:4" x14ac:dyDescent="0.25">
      <c r="B58" s="2" t="s">
        <v>230</v>
      </c>
      <c r="C58" s="1" t="s">
        <v>166</v>
      </c>
      <c r="D58" s="3">
        <f>'[1]F_02.00'!$D$58/1000</f>
        <v>0</v>
      </c>
    </row>
    <row r="59" spans="2:4" ht="30" x14ac:dyDescent="0.25">
      <c r="B59" s="2" t="s">
        <v>52</v>
      </c>
      <c r="C59" s="1" t="s">
        <v>167</v>
      </c>
      <c r="D59" s="3">
        <f>'[1]F_02.00'!$D$59/1000</f>
        <v>0</v>
      </c>
    </row>
    <row r="60" spans="2:4" x14ac:dyDescent="0.25">
      <c r="B60" s="2" t="s">
        <v>53</v>
      </c>
      <c r="C60" s="1" t="s">
        <v>168</v>
      </c>
      <c r="D60" s="3">
        <f>'[1]F_02.00'!$D$60/1000</f>
        <v>0</v>
      </c>
    </row>
    <row r="61" spans="2:4" x14ac:dyDescent="0.25">
      <c r="B61" s="2" t="s">
        <v>231</v>
      </c>
      <c r="C61" s="1" t="s">
        <v>169</v>
      </c>
      <c r="D61" s="3">
        <f>'[1]F_02.00'!$D$61/1000</f>
        <v>70699.678039210004</v>
      </c>
    </row>
    <row r="62" spans="2:4" x14ac:dyDescent="0.25">
      <c r="B62" s="2" t="s">
        <v>232</v>
      </c>
      <c r="C62" s="1" t="s">
        <v>170</v>
      </c>
      <c r="D62" s="3">
        <f>'[1]F_02.00'!$D$62/1000</f>
        <v>0</v>
      </c>
    </row>
    <row r="63" spans="2:4" x14ac:dyDescent="0.25">
      <c r="B63" s="2" t="s">
        <v>233</v>
      </c>
      <c r="C63" s="1" t="s">
        <v>171</v>
      </c>
      <c r="D63" s="3">
        <f>'[1]F_02.00'!$D$63/1000</f>
        <v>-46319.980090790006</v>
      </c>
    </row>
    <row r="64" spans="2:4" x14ac:dyDescent="0.25">
      <c r="B64" s="2" t="s">
        <v>234</v>
      </c>
      <c r="C64" s="1" t="s">
        <v>172</v>
      </c>
      <c r="D64" s="3">
        <f>'[1]F_02.00'!$D$64/1000</f>
        <v>117019.65813</v>
      </c>
    </row>
    <row r="65" spans="2:4" ht="30" x14ac:dyDescent="0.25">
      <c r="B65" s="2" t="s">
        <v>235</v>
      </c>
      <c r="C65" s="1" t="s">
        <v>173</v>
      </c>
      <c r="D65" s="3">
        <f>'[1]F_02.00'!$D$65/1000</f>
        <v>-978604.97713115998</v>
      </c>
    </row>
    <row r="66" spans="2:4" ht="30" x14ac:dyDescent="0.25">
      <c r="B66" s="2" t="s">
        <v>236</v>
      </c>
      <c r="C66" s="1" t="s">
        <v>174</v>
      </c>
      <c r="D66" s="3">
        <f>'[1]F_02.00'!$D$66/1000</f>
        <v>-368.56248515999999</v>
      </c>
    </row>
    <row r="67" spans="2:4" x14ac:dyDescent="0.25">
      <c r="B67" s="2" t="s">
        <v>237</v>
      </c>
      <c r="C67" s="1" t="s">
        <v>175</v>
      </c>
      <c r="D67" s="3">
        <f>'[1]F_02.00'!$D$67/1000</f>
        <v>-978236.41464600002</v>
      </c>
    </row>
    <row r="68" spans="2:4" ht="30" x14ac:dyDescent="0.25">
      <c r="B68" s="2" t="s">
        <v>238</v>
      </c>
      <c r="C68" s="1" t="s">
        <v>176</v>
      </c>
      <c r="D68" s="3">
        <f>'[1]F_02.00'!$D$68/1000</f>
        <v>1000</v>
      </c>
    </row>
    <row r="69" spans="2:4" ht="30" x14ac:dyDescent="0.25">
      <c r="B69" s="2" t="s">
        <v>239</v>
      </c>
      <c r="C69" s="1" t="s">
        <v>177</v>
      </c>
      <c r="D69" s="3">
        <f>'[1]F_02.00'!$D$69/1000</f>
        <v>14719.3493992</v>
      </c>
    </row>
    <row r="70" spans="2:4" x14ac:dyDescent="0.25">
      <c r="B70" s="2" t="s">
        <v>227</v>
      </c>
      <c r="C70" s="1" t="s">
        <v>178</v>
      </c>
      <c r="D70" s="3">
        <f>'[1]F_02.00'!$D$70/1000</f>
        <v>-1325.404</v>
      </c>
    </row>
    <row r="71" spans="2:4" x14ac:dyDescent="0.25">
      <c r="B71" s="2" t="s">
        <v>228</v>
      </c>
      <c r="C71" s="1" t="s">
        <v>179</v>
      </c>
      <c r="D71" s="3">
        <f>'[1]F_02.00'!$D$71/1000</f>
        <v>0</v>
      </c>
    </row>
    <row r="72" spans="2:4" x14ac:dyDescent="0.25">
      <c r="B72" s="2" t="s">
        <v>240</v>
      </c>
      <c r="C72" s="1" t="s">
        <v>180</v>
      </c>
      <c r="D72" s="3">
        <f>'[1]F_02.00'!$D$72/1000</f>
        <v>0</v>
      </c>
    </row>
    <row r="73" spans="2:4" x14ac:dyDescent="0.25">
      <c r="B73" s="2" t="s">
        <v>229</v>
      </c>
      <c r="C73" s="1" t="s">
        <v>181</v>
      </c>
      <c r="D73" s="3">
        <f>'[1]F_02.00'!$D$73/1000</f>
        <v>0</v>
      </c>
    </row>
    <row r="74" spans="2:4" x14ac:dyDescent="0.25">
      <c r="B74" s="2" t="s">
        <v>241</v>
      </c>
      <c r="C74" s="1" t="s">
        <v>182</v>
      </c>
      <c r="D74" s="3">
        <f>'[1]F_02.00'!$D$74/1000</f>
        <v>16044.753399199999</v>
      </c>
    </row>
    <row r="75" spans="2:4" x14ac:dyDescent="0.25">
      <c r="B75" s="2" t="s">
        <v>242</v>
      </c>
      <c r="C75" s="1" t="s">
        <v>183</v>
      </c>
      <c r="D75" s="3">
        <f>'[1]F_02.00'!$D$75/1000</f>
        <v>0</v>
      </c>
    </row>
    <row r="76" spans="2:4" ht="30" x14ac:dyDescent="0.25">
      <c r="B76" s="2" t="s">
        <v>243</v>
      </c>
      <c r="C76" s="1" t="s">
        <v>184</v>
      </c>
      <c r="D76" s="3">
        <f>'[1]F_02.00'!$D$76/1000</f>
        <v>0</v>
      </c>
    </row>
    <row r="77" spans="2:4" ht="30" x14ac:dyDescent="0.25">
      <c r="B77" s="2" t="s">
        <v>244</v>
      </c>
      <c r="C77" s="1" t="s">
        <v>185</v>
      </c>
      <c r="D77" s="3">
        <f>'[1]F_02.00'!$D$77/1000</f>
        <v>9772.9254499999988</v>
      </c>
    </row>
    <row r="78" spans="2:4" ht="30" x14ac:dyDescent="0.25">
      <c r="B78" s="2" t="s">
        <v>245</v>
      </c>
      <c r="C78" s="1" t="s">
        <v>186</v>
      </c>
      <c r="D78" s="3">
        <f>'[1]F_02.00'!$D$78/1000</f>
        <v>1534382.9136937798</v>
      </c>
    </row>
    <row r="79" spans="2:4" x14ac:dyDescent="0.25">
      <c r="B79" s="2" t="s">
        <v>246</v>
      </c>
      <c r="C79" s="1" t="s">
        <v>187</v>
      </c>
      <c r="D79" s="3">
        <f>'[1]F_02.00'!$D$79/1000</f>
        <v>0</v>
      </c>
    </row>
    <row r="80" spans="2:4" x14ac:dyDescent="0.25">
      <c r="B80" s="2" t="s">
        <v>247</v>
      </c>
      <c r="C80" s="1" t="s">
        <v>188</v>
      </c>
      <c r="D80" s="3">
        <f>'[1]F_02.00'!$D$80/1000</f>
        <v>0</v>
      </c>
    </row>
    <row r="81" spans="2:4" ht="30" x14ac:dyDescent="0.25">
      <c r="B81" s="2" t="s">
        <v>248</v>
      </c>
      <c r="C81" s="1" t="s">
        <v>189</v>
      </c>
      <c r="D81" s="3">
        <f>'[1]F_02.00'!$D$81/1000</f>
        <v>0</v>
      </c>
    </row>
    <row r="82" spans="2:4" x14ac:dyDescent="0.25">
      <c r="B82" s="2" t="s">
        <v>249</v>
      </c>
      <c r="C82" s="1" t="s">
        <v>190</v>
      </c>
      <c r="D82" s="3">
        <f>'[1]F_02.00'!$D$82/1000</f>
        <v>0</v>
      </c>
    </row>
    <row r="83" spans="2:4" x14ac:dyDescent="0.25">
      <c r="B83" s="2" t="s">
        <v>250</v>
      </c>
      <c r="C83" s="1" t="s">
        <v>191</v>
      </c>
      <c r="D83" s="3">
        <f>'[1]F_02.00'!$D$83/1000</f>
        <v>8424441.0136932638</v>
      </c>
    </row>
  </sheetData>
  <mergeCells count="5">
    <mergeCell ref="C2:D2"/>
    <mergeCell ref="C3:D3"/>
    <mergeCell ref="C4:E4"/>
    <mergeCell ref="B5:F5"/>
    <mergeCell ref="A1: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C4AA1-C05B-4502-96FC-B2928AD8014C}">
  <sheetPr>
    <tabColor rgb="FF00B0F0"/>
  </sheetPr>
  <dimension ref="A1:H9"/>
  <sheetViews>
    <sheetView tabSelected="1" workbookViewId="0">
      <selection activeCell="I7" sqref="I7:I9"/>
    </sheetView>
  </sheetViews>
  <sheetFormatPr defaultRowHeight="15" x14ac:dyDescent="0.25"/>
  <cols>
    <col min="1" max="1" width="28.140625" style="5" customWidth="1"/>
    <col min="2" max="7" width="15.7109375" style="5" customWidth="1"/>
    <col min="8" max="8" width="21.42578125" style="5" customWidth="1"/>
    <col min="9" max="16384" width="9.140625" style="5"/>
  </cols>
  <sheetData>
    <row r="1" spans="1:8" x14ac:dyDescent="0.25">
      <c r="A1" s="18" t="s">
        <v>263</v>
      </c>
      <c r="B1" s="18"/>
      <c r="C1" s="18"/>
      <c r="D1" s="18"/>
      <c r="E1" s="18"/>
      <c r="F1" s="18"/>
      <c r="G1" s="18"/>
      <c r="H1" s="18"/>
    </row>
    <row r="2" spans="1:8" ht="15.75" thickBot="1" x14ac:dyDescent="0.3">
      <c r="A2" s="6"/>
      <c r="B2" s="6"/>
      <c r="C2" s="6"/>
      <c r="D2" s="6"/>
      <c r="E2" s="6"/>
    </row>
    <row r="3" spans="1:8" ht="15" customHeight="1" x14ac:dyDescent="0.25">
      <c r="A3" s="19" t="s">
        <v>264</v>
      </c>
      <c r="B3" s="20"/>
      <c r="C3" s="20"/>
      <c r="D3" s="20"/>
      <c r="E3" s="20"/>
      <c r="F3" s="20"/>
      <c r="G3" s="20"/>
      <c r="H3" s="21"/>
    </row>
    <row r="4" spans="1:8" ht="15.75" thickBot="1" x14ac:dyDescent="0.3">
      <c r="A4" s="22"/>
      <c r="B4" s="23"/>
      <c r="C4" s="23"/>
      <c r="D4" s="23"/>
      <c r="E4" s="23"/>
      <c r="F4" s="23"/>
      <c r="G4" s="23"/>
      <c r="H4" s="24"/>
    </row>
    <row r="5" spans="1:8" x14ac:dyDescent="0.25">
      <c r="A5" s="25" t="s">
        <v>251</v>
      </c>
      <c r="B5" s="26"/>
      <c r="C5" s="26"/>
      <c r="D5" s="26"/>
      <c r="E5" s="26"/>
      <c r="F5" s="26"/>
      <c r="G5" s="27"/>
      <c r="H5" s="9" t="s">
        <v>252</v>
      </c>
    </row>
    <row r="6" spans="1:8" ht="120" x14ac:dyDescent="0.25">
      <c r="A6" s="10" t="s">
        <v>253</v>
      </c>
      <c r="B6" s="14" t="s">
        <v>254</v>
      </c>
      <c r="C6" s="14" t="s">
        <v>255</v>
      </c>
      <c r="D6" s="14" t="s">
        <v>256</v>
      </c>
      <c r="E6" s="14" t="s">
        <v>257</v>
      </c>
      <c r="F6" s="14" t="s">
        <v>258</v>
      </c>
      <c r="G6" s="14" t="s">
        <v>259</v>
      </c>
      <c r="H6" s="11" t="s">
        <v>260</v>
      </c>
    </row>
    <row r="7" spans="1:8" x14ac:dyDescent="0.25">
      <c r="A7" s="12" t="s">
        <v>261</v>
      </c>
      <c r="B7" s="15">
        <f>+'[1]F_05.01'!E15/1000</f>
        <v>404016300.92929</v>
      </c>
      <c r="C7" s="15">
        <f>+'[1]F_05.01'!F15/1000</f>
        <v>32258795.804047659</v>
      </c>
      <c r="D7" s="15">
        <f>+'[1]F_05.01'!G15/1000</f>
        <v>105957677.71351475</v>
      </c>
      <c r="E7" s="15">
        <f>+'[1]F_05.01'!H15/1000</f>
        <v>112915962.17279977</v>
      </c>
      <c r="F7" s="15">
        <f>+'[1]F_05.01'!I15/1000</f>
        <v>261184212.31035185</v>
      </c>
      <c r="G7" s="15">
        <f>+'[1]F_05.01'!J15/1000</f>
        <v>330387955.71042943</v>
      </c>
      <c r="H7" s="13">
        <f>SUM(B7:G7)</f>
        <v>1246720904.6404335</v>
      </c>
    </row>
    <row r="8" spans="1:8" x14ac:dyDescent="0.25">
      <c r="A8" s="12" t="s">
        <v>262</v>
      </c>
      <c r="B8" s="15">
        <f>+'[1]F_08.01.a'!F13/1000</f>
        <v>240.58054999999999</v>
      </c>
      <c r="C8" s="15">
        <f>+'[1]F_08.01.a'!$F$18/1000</f>
        <v>256419969.17964512</v>
      </c>
      <c r="D8" s="15">
        <f>+'[1]F_08.01.a'!$F$23/1000</f>
        <v>179623827.88223109</v>
      </c>
      <c r="E8" s="15">
        <f>+'[1]F_08.01.a'!$F$28/1000</f>
        <v>160124278.04783279</v>
      </c>
      <c r="F8" s="15">
        <f>+'[1]F_08.01.a'!$F$33/1000</f>
        <v>349928839.67197436</v>
      </c>
      <c r="G8" s="15">
        <f>'[1]F_08.01.a'!$F$38/1000</f>
        <v>402783902.0610342</v>
      </c>
      <c r="H8" s="13">
        <f>SUM(B8:G8)</f>
        <v>1348881057.4232676</v>
      </c>
    </row>
    <row r="9" spans="1:8" x14ac:dyDescent="0.25">
      <c r="B9" s="7"/>
      <c r="C9" s="8"/>
      <c r="D9" s="8"/>
      <c r="E9" s="8"/>
      <c r="F9" s="8"/>
      <c r="G9" s="8"/>
      <c r="H9" s="8"/>
    </row>
  </sheetData>
  <mergeCells count="3">
    <mergeCell ref="A1:H1"/>
    <mergeCell ref="A3:H4"/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F_01.01</vt:lpstr>
      <vt:lpstr>F_01.02</vt:lpstr>
      <vt:lpstr>F_01.03</vt:lpstr>
      <vt:lpstr>F_02.00</vt:lpstr>
      <vt:lpstr>ÚVĚRY_VKLADY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Habenichtova Petra</cp:lastModifiedBy>
  <dcterms:created xsi:type="dcterms:W3CDTF">2025-02-10T17:07:27Z</dcterms:created>
  <dcterms:modified xsi:type="dcterms:W3CDTF">2025-08-12T12:33:03Z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76d9757-80ae-4c87-b4d7-9ffa7a0710d0_Enabled">
    <vt:lpwstr>true</vt:lpwstr>
  </property>
  <property fmtid="{D5CDD505-2E9C-101B-9397-08002B2CF9AE}" pid="3" name="MSIP_Label_076d9757-80ae-4c87-b4d7-9ffa7a0710d0_SetDate">
    <vt:lpwstr>2025-08-12T12:33:03Z</vt:lpwstr>
  </property>
  <property fmtid="{D5CDD505-2E9C-101B-9397-08002B2CF9AE}" pid="4" name="MSIP_Label_076d9757-80ae-4c87-b4d7-9ffa7a0710d0_Method">
    <vt:lpwstr>Standard</vt:lpwstr>
  </property>
  <property fmtid="{D5CDD505-2E9C-101B-9397-08002B2CF9AE}" pid="5" name="MSIP_Label_076d9757-80ae-4c87-b4d7-9ffa7a0710d0_Name">
    <vt:lpwstr>076d9757-80ae-4c87-b4d7-9ffa7a0710d0</vt:lpwstr>
  </property>
  <property fmtid="{D5CDD505-2E9C-101B-9397-08002B2CF9AE}" pid="6" name="MSIP_Label_076d9757-80ae-4c87-b4d7-9ffa7a0710d0_SiteId">
    <vt:lpwstr>c79e7c80-cff5-4503-b468-3702cea89272</vt:lpwstr>
  </property>
  <property fmtid="{D5CDD505-2E9C-101B-9397-08002B2CF9AE}" pid="7" name="MSIP_Label_076d9757-80ae-4c87-b4d7-9ffa7a0710d0_ActionId">
    <vt:lpwstr>26458959-af83-4f8d-aefb-12aa15500f12</vt:lpwstr>
  </property>
  <property fmtid="{D5CDD505-2E9C-101B-9397-08002B2CF9AE}" pid="8" name="MSIP_Label_076d9757-80ae-4c87-b4d7-9ffa7a0710d0_ContentBits">
    <vt:lpwstr>0</vt:lpwstr>
  </property>
  <property fmtid="{D5CDD505-2E9C-101B-9397-08002B2CF9AE}" pid="9" name="Kod_Duvernosti">
    <vt:lpwstr>KB_C1_INTERNAL_992521</vt:lpwstr>
  </property>
</Properties>
</file>