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rategy_and_Finance\4520\All\!!Avyk2026\UVEREJNENI\WORK\4522_Finance a obezřetnost\Podklady\2603\"/>
    </mc:Choice>
  </mc:AlternateContent>
  <xr:revisionPtr revIDLastSave="0" documentId="14_{6C03B286-7CE7-4C73-946F-F8B3DEDEF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01.01" sheetId="1" r:id="rId1"/>
    <sheet name="F_01.02" sheetId="2" r:id="rId2"/>
    <sheet name="F_01.03" sheetId="3" r:id="rId3"/>
    <sheet name="F_02.00" sheetId="4" r:id="rId4"/>
    <sheet name="ÚVĚRY_VKLADY" sheetId="637" r:id="rId5"/>
  </sheets>
  <externalReferences>
    <externalReference r:id="rId6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37" l="1"/>
  <c r="F8" i="637"/>
  <c r="E8" i="637"/>
  <c r="D8" i="637"/>
  <c r="C8" i="637"/>
  <c r="B8" i="637"/>
  <c r="G7" i="637"/>
  <c r="F7" i="637"/>
  <c r="E7" i="637"/>
  <c r="D7" i="637"/>
  <c r="C7" i="637"/>
  <c r="B7" i="637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H7" i="637"/>
  <c r="H8" i="637" l="1"/>
</calcChain>
</file>

<file path=xl/sharedStrings.xml><?xml version="1.0" encoding="utf-8"?>
<sst xmlns="http://schemas.openxmlformats.org/spreadsheetml/2006/main" count="406" uniqueCount="269">
  <si>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</si>
  <si>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</si>
  <si>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</si>
  <si>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</si>
  <si>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</si>
  <si>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</si>
  <si>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</si>
  <si>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</si>
  <si>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</si>
  <si>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</si>
  <si>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</si>
  <si>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</si>
  <si>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</si>
  <si>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</si>
  <si>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</si>
  <si>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</si>
  <si>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</si>
  <si>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</si>
  <si>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</si>
  <si>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</si>
  <si>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</si>
  <si>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</si>
  <si>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</si>
  <si>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</si>
  <si>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</si>
  <si>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</si>
  <si>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</si>
  <si>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</si>
  <si>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</si>
  <si>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</si>
  <si>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</si>
  <si>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</si>
  <si>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</si>
  <si>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</si>
  <si>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</si>
  <si>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</si>
  <si>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</si>
  <si>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</si>
  <si>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</si>
  <si>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</si>
  <si>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</si>
  <si>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</si>
  <si>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</si>
  <si>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</si>
  <si>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</si>
  <si>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</si>
  <si>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</si>
  <si>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</si>
  <si>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</si>
  <si>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</si>
  <si>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</si>
  <si>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</si>
  <si>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</si>
  <si>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</si>
  <si>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</si>
  <si>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</si>
  <si>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</si>
  <si>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</si>
  <si>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</si>
  <si>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</si>
  <si>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</si>
  <si>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</si>
  <si>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</si>
  <si>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</si>
  <si>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</si>
  <si>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</si>
  <si>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</si>
  <si>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</si>
  <si>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</si>
  <si>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</si>
  <si>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</si>
  <si>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</si>
  <si>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</si>
  <si>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</si>
  <si>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</si>
  <si>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</si>
  <si>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</si>
  <si>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</si>
  <si>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</si>
  <si>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</si>
  <si>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</si>
  <si>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</si>
  <si>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</si>
  <si>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</si>
  <si>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</si>
  <si>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</si>
  <si>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</si>
  <si>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</si>
  <si>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</si>
  <si>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</si>
  <si>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</si>
  <si>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</si>
  <si>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</si>
  <si>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</si>
  <si>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</si>
  <si>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</si>
  <si>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</si>
  <si>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</si>
  <si>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</si>
  <si>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</si>
  <si>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</si>
  <si>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</si>
  <si>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</si>
  <si>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</si>
  <si>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</si>
  <si>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</si>
  <si>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</si>
  <si>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</si>
  <si>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</si>
  <si>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</si>
  <si>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</si>
  <si>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</si>
  <si>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</si>
  <si>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</si>
  <si>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</si>
  <si>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</si>
  <si>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</si>
  <si>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</si>
  <si>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</si>
  <si>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</si>
  <si>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</si>
  <si>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</si>
  <si>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</si>
  <si>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</si>
  <si>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</si>
  <si>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</si>
  <si>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</si>
  <si>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</si>
  <si>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</si>
  <si>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</si>
  <si>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</si>
  <si>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</si>
  <si>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</si>
  <si>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</si>
  <si>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</si>
  <si>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</si>
  <si>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</si>
  <si>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</si>
  <si>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</si>
  <si>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</si>
  <si>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</si>
  <si>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</si>
  <si>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</si>
  <si>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</si>
  <si>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</si>
  <si>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</si>
  <si>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</si>
  <si>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</si>
  <si>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</si>
  <si>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</si>
  <si>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</si>
  <si>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</si>
  <si>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</si>
  <si>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</si>
  <si>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</si>
  <si>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</si>
  <si>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</si>
  <si>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</si>
  <si>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</si>
  <si>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</si>
  <si>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</si>
  <si>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</si>
  <si>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</si>
  <si>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</si>
  <si>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</si>
  <si>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</si>
  <si>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</si>
  <si>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</si>
  <si>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</si>
  <si>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</si>
  <si>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</si>
  <si>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</si>
  <si>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</si>
  <si>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</si>
  <si>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</si>
  <si>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</si>
  <si>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</si>
  <si>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</si>
  <si>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</si>
  <si>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</si>
  <si>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</si>
  <si>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</si>
  <si>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</si>
  <si>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</si>
  <si>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</si>
  <si>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</si>
  <si>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</si>
  <si>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</si>
  <si>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</si>
  <si>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</si>
  <si>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</si>
  <si>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</si>
  <si>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</si>
  <si>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</si>
  <si>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</si>
  <si>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</si>
  <si>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</si>
  <si>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</si>
  <si>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</si>
  <si>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</si>
  <si>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</si>
  <si>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</si>
  <si>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</si>
  <si>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</si>
  <si>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</si>
  <si>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</si>
  <si>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</si>
  <si>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</si>
  <si>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</si>
  <si>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</si>
  <si>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</si>
  <si>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</si>
  <si>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</si>
  <si>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</si>
  <si>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</si>
  <si>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</si>
  <si>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</si>
  <si>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</si>
  <si>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</si>
  <si>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</si>
  <si>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</si>
  <si>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</si>
  <si>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</si>
  <si>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</si>
  <si>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</si>
  <si>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</si>
  <si>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</si>
  <si>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</si>
  <si>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</si>
  <si>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</si>
  <si>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</si>
  <si>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</si>
  <si>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</si>
  <si>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</si>
  <si>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</si>
  <si>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</si>
  <si>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</si>
  <si>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</si>
  <si>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</si>
  <si>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</si>
  <si>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</si>
  <si>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</si>
  <si>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</si>
  <si>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</si>
  <si>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</si>
  <si>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</si>
  <si>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</si>
  <si>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</si>
  <si>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</si>
  <si>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</si>
  <si>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</si>
  <si>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Datum uveřejnění informace</t>
  </si>
  <si>
    <t>(dd/mm/rrrr)</t>
  </si>
  <si>
    <t>( v tis. Kč )</t>
  </si>
  <si>
    <t>Centrální banky             ( rezidenti a nerezidenti)</t>
  </si>
  <si>
    <t>Vládní instituce     ( rezid. a nerezid.) a ostatní mez. instituce</t>
  </si>
  <si>
    <t>Úvěrové instituce    ( rezid. a nerezid.) a mez. rozv. banky</t>
  </si>
  <si>
    <t>Ostatní finanční instituce bez nez. inst. sloužící domácnostem      ( rezidenti a nerezidenti)</t>
  </si>
  <si>
    <t>Nefinančí podniky ( rezidenti a nerezidenti)</t>
  </si>
  <si>
    <t>Domácnosti,
SVJ a
neziskové
instituce
sloužící
domácnostem      ( rezidenti a nerezidenti)</t>
  </si>
  <si>
    <t>Celkem</t>
  </si>
  <si>
    <t>Úvěry a pohledávky celkem</t>
  </si>
  <si>
    <t>Vklady celkem</t>
  </si>
  <si>
    <t>F_08.01a</t>
  </si>
  <si>
    <t>F_05.01</t>
  </si>
  <si>
    <t xml:space="preserve">Rozšíření zveřejňovaných informací dle Standardu bankovních aktivit č.31 </t>
  </si>
  <si>
    <t>Úvěry a vklady</t>
  </si>
  <si>
    <t>Účetní hodnota
(v tis. Kč)</t>
  </si>
  <si>
    <t>Běžné období
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</si>
</sst>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63"/>
      <name val="Arial"/>
      <family val="2"/>
      <charset val="238"/>
    </font>
    <font>
      <b/>
      <sz val="11"/>
      <color rgb="FF508CCD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3" borderId="1" xfId="0" applyNumberFormat="1" applyFill="1" applyBorder="1"/>
    <xf numFmtId="0" fontId="2" fillId="0" borderId="0" xfId="0" applyFont="1" applyAlignment="1">
      <alignment horizontal="right" vertical="top"/>
    </xf>
    <xf numFmtId="0" fontId="1" fillId="0" borderId="0" xfId="1"/>
    <xf numFmtId="49" fontId="4" fillId="0" borderId="0" xfId="1" applyNumberFormat="1" applyFont="1" applyAlignment="1">
      <alignment horizontal="left"/>
    </xf>
    <xf numFmtId="3" fontId="1" fillId="0" borderId="0" xfId="1" applyNumberFormat="1" applyAlignment="1">
      <alignment horizontal="right"/>
    </xf>
    <xf numFmtId="3" fontId="1" fillId="0" borderId="0" xfId="1" applyNumberFormat="1"/>
    <xf numFmtId="14" fontId="6" fillId="6" borderId="8" xfId="1" applyNumberFormat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3" fontId="9" fillId="0" borderId="11" xfId="1" applyNumberFormat="1" applyFont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0" fillId="0" borderId="0" xfId="0"/>
    <xf numFmtId="0" fontId="3" fillId="0" borderId="0" xfId="0" applyFont="1"/>
    <xf numFmtId="49" fontId="4" fillId="4" borderId="0" xfId="1" applyNumberFormat="1" applyFont="1" applyFill="1" applyAlignment="1">
      <alignment horizontal="left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left" vertical="center" wrapText="1"/>
    </xf>
    <xf numFmtId="0" fontId="5" fillId="6" borderId="3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left" vertical="center" wrapText="1"/>
    </xf>
  </cellXfs>
  <cellStyles count="2">
    <cellStyle name="Normal 2" xfId="1" xr:uid="{5F94E29D-A3E2-4112-BEA3-75092A7F1C3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Strategy_and_Finance\4520\All\!!Avyk2026\CNB\!2_FINREP\FINREP9_KB+KBB\Archiv\SDAT_finrep9.E260331%20(2026-03-31_KBCZ+KBSK_NDB).xlsx" TargetMode="External"/><Relationship Id="rId1" Type="http://schemas.openxmlformats.org/officeDocument/2006/relationships/externalLinkPath" Target="/Strategy_and_Finance/4520/All/!!Avyk2026/CNB/!2_FINREP/FINREP9_KB+KBB/Archiv/SDAT_finrep9.E260331%20(2026-03-31_KBCZ+KBSK_ND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_00.01"/>
      <sheetName val="F_01.01"/>
      <sheetName val="F_01.02"/>
      <sheetName val="F_01.03"/>
      <sheetName val="F_02.00"/>
      <sheetName val="F_03.00"/>
      <sheetName val="F_04.01"/>
      <sheetName val="F_04.02.1"/>
      <sheetName val="F_04.02.2"/>
      <sheetName val="F_04.03.1"/>
      <sheetName val="F_04.04.1"/>
      <sheetName val="F_04.05"/>
      <sheetName val="F_05.01"/>
      <sheetName val="F_06.01"/>
      <sheetName val="F_07.01"/>
      <sheetName val="F_08.01.a"/>
      <sheetName val="F_08.01.b"/>
      <sheetName val="F_08.02"/>
      <sheetName val="F_09.01.1"/>
      <sheetName val="F_09.02"/>
      <sheetName val="F_10.00"/>
      <sheetName val="F_11.01"/>
      <sheetName val="F_11.03"/>
      <sheetName val="F_11.04"/>
      <sheetName val="F_12.01.a"/>
      <sheetName val="F_12.01.b"/>
      <sheetName val="F_12.02"/>
      <sheetName val="F_13.01"/>
      <sheetName val="F_13.02.1.a"/>
      <sheetName val="F_13.02.1.b"/>
      <sheetName val="F_13.02.1.c"/>
      <sheetName val="F_13.03.1.a"/>
      <sheetName val="F_13.03.1.b"/>
      <sheetName val="F_13.03.1.c"/>
      <sheetName val="F_14.00"/>
      <sheetName val="F_15.00.a"/>
      <sheetName val="F_15.00.b"/>
      <sheetName val="F_16.01"/>
      <sheetName val="F_16.02"/>
      <sheetName val="F_16.03"/>
      <sheetName val="F_16.04"/>
      <sheetName val="F_16.04.1"/>
      <sheetName val="F_16.05"/>
      <sheetName val="F_16.06"/>
      <sheetName val="F_16.07.a"/>
      <sheetName val="F_16.07.b"/>
      <sheetName val="F_16.08"/>
      <sheetName val="F_17.01"/>
      <sheetName val="F_17.02"/>
      <sheetName val="F_17.03"/>
      <sheetName val="F_18.00.a"/>
      <sheetName val="F_18.00.b"/>
      <sheetName val="F_18.00.c"/>
      <sheetName val="F_18.00.d"/>
      <sheetName val="F_18.00.e"/>
      <sheetName val="F_18.01"/>
      <sheetName val="F_18.02.a"/>
      <sheetName val="F_18.02.b"/>
      <sheetName val="F_18.02.c"/>
      <sheetName val="F_19.00.a"/>
      <sheetName val="F_19.00.b"/>
      <sheetName val="F_19.00.c"/>
      <sheetName val="F_19.00.d"/>
      <sheetName val="F_19.00.e"/>
      <sheetName val="F_20.01"/>
      <sheetName val="F_20.02"/>
      <sheetName val="F_20.03"/>
      <sheetName val="F_20.04(AE)"/>
      <sheetName val="F_20.04(AF)"/>
      <sheetName val="F_20.04(AL)"/>
      <sheetName val="F_20.04(AM)"/>
      <sheetName val="F_20.04(AO)"/>
      <sheetName val="F_20.04(AR)"/>
      <sheetName val="F_20.04(AT)"/>
      <sheetName val="F_20.04(AU)"/>
      <sheetName val="F_20.04(AX)"/>
      <sheetName val="F_20.04(AZ)"/>
      <sheetName val="F_20.04(BA)"/>
      <sheetName val="F_20.04(BD)"/>
      <sheetName val="F_20.04(BE)"/>
      <sheetName val="F_20.04(BG)"/>
      <sheetName val="F_20.04(BO)"/>
      <sheetName val="F_20.04(BR)"/>
      <sheetName val="F_20.04(BY)"/>
      <sheetName val="F_20.04(CA)"/>
      <sheetName val="F_20.04(CD)"/>
      <sheetName val="F_20.04(CH)"/>
      <sheetName val="F_20.04(CI)"/>
      <sheetName val="F_20.04(CL)"/>
      <sheetName val="F_20.04(CM)"/>
      <sheetName val="F_20.04(CN)"/>
      <sheetName val="F_20.04(CO)"/>
      <sheetName val="F_20.04(CR)"/>
      <sheetName val="F_20.04(CY)"/>
      <sheetName val="F_20.04(CZ)"/>
      <sheetName val="F_20.04(DE)"/>
      <sheetName val="F_20.04(DK)"/>
      <sheetName val="F_20.04(DO)"/>
      <sheetName val="F_20.04(DZ)"/>
      <sheetName val="F_20.04(EC)"/>
      <sheetName val="F_20.04(EE)"/>
      <sheetName val="F_20.04(EG)"/>
      <sheetName val="F_20.04(ES)"/>
      <sheetName val="F_20.04(ET)"/>
      <sheetName val="F_20.04(FI)"/>
      <sheetName val="F_20.04(FR)"/>
      <sheetName val="F_20.04(GB)"/>
      <sheetName val="F_20.04(GE)"/>
      <sheetName val="F_20.04(GH)"/>
      <sheetName val="F_20.04(GP)"/>
      <sheetName val="F_20.04(GR)"/>
      <sheetName val="F_20.04(HK)"/>
      <sheetName val="F_20.04(HN)"/>
      <sheetName val="F_20.04(HR)"/>
      <sheetName val="F_20.04(HU)"/>
      <sheetName val="F_20.04(ID)"/>
      <sheetName val="F_20.04(IE)"/>
      <sheetName val="F_20.04(IL)"/>
      <sheetName val="F_20.04(IN)"/>
      <sheetName val="F_20.04(IQ)"/>
      <sheetName val="F_20.04(IR)"/>
      <sheetName val="F_20.04(IS)"/>
      <sheetName val="F_20.04(IT)"/>
      <sheetName val="F_20.04(JO)"/>
      <sheetName val="F_20.04(JP)"/>
      <sheetName val="F_20.04(KE)"/>
      <sheetName val="F_20.04(KG)"/>
      <sheetName val="F_20.04(KH)"/>
      <sheetName val="F_20.04(KR)"/>
      <sheetName val="F_20.04(KW)"/>
      <sheetName val="F_20.04(KZ)"/>
      <sheetName val="F_20.04(LB)"/>
      <sheetName val="F_20.04(LI)"/>
      <sheetName val="F_20.04(LK)"/>
      <sheetName val="F_20.04(LT)"/>
      <sheetName val="F_20.04(LU)"/>
      <sheetName val="F_20.04(LV)"/>
      <sheetName val="F_20.04(MA)"/>
      <sheetName val="F_20.04(MC)"/>
      <sheetName val="F_20.04(MD)"/>
      <sheetName val="F_20.04(MK)"/>
      <sheetName val="F_20.04(MM)"/>
      <sheetName val="F_20.04(MN)"/>
      <sheetName val="F_20.04(MT)"/>
      <sheetName val="F_20.04(MU)"/>
      <sheetName val="F_20.04(MX)"/>
      <sheetName val="F_20.04(MY)"/>
      <sheetName val="F_20.04(MZ)"/>
      <sheetName val="F_20.04(NG)"/>
      <sheetName val="F_20.04(NL)"/>
      <sheetName val="F_20.04(NO)"/>
      <sheetName val="F_20.04(NP)"/>
      <sheetName val="F_20.04(OM)"/>
      <sheetName val="F_20.04(PA)"/>
      <sheetName val="F_20.04(PE)"/>
      <sheetName val="F_20.04(PH)"/>
      <sheetName val="F_20.04(PK)"/>
      <sheetName val="F_20.04(PL)"/>
      <sheetName val="F_20.04(PT)"/>
      <sheetName val="F_20.04(PY)"/>
      <sheetName val="F_20.04(QA)"/>
      <sheetName val="F_20.04(RO)"/>
      <sheetName val="F_20.04(RS)"/>
      <sheetName val="F_20.04(RU)"/>
      <sheetName val="F_20.04(RW)"/>
      <sheetName val="F_20.04(SA)"/>
      <sheetName val="F_20.04(SC)"/>
      <sheetName val="F_20.04(SD)"/>
      <sheetName val="F_20.04(SE)"/>
      <sheetName val="F_20.04(SG)"/>
      <sheetName val="F_20.04(SI)"/>
      <sheetName val="F_20.04(SK)"/>
      <sheetName val="F_20.04(SN)"/>
      <sheetName val="F_20.04(SV)"/>
      <sheetName val="F_20.04(TC)"/>
      <sheetName val="F_20.04(TH)"/>
      <sheetName val="F_20.04(TJ)"/>
      <sheetName val="F_20.04(TM)"/>
      <sheetName val="F_20.04(TN)"/>
      <sheetName val="F_20.04(TR)"/>
      <sheetName val="F_20.04(TW)"/>
      <sheetName val="F_20.04(UA)"/>
      <sheetName val="F_20.04(UG)"/>
      <sheetName val="F_20.04(US)"/>
      <sheetName val="F_20.04(UY)"/>
      <sheetName val="F_20.04(UZ)"/>
      <sheetName val="F_20.04(VE)"/>
      <sheetName val="F_20.04(VN)"/>
      <sheetName val="F_20.04(YE)"/>
      <sheetName val="F_20.04(ZA)"/>
      <sheetName val="F_20.04(ZM)"/>
      <sheetName val="F_20.04(ZW)"/>
      <sheetName val="F_20.04(qx2000)"/>
      <sheetName val="F_20.05.a(AE)"/>
      <sheetName val="F_20.05.a(AF)"/>
      <sheetName val="F_20.05.a(AL)"/>
      <sheetName val="F_20.05.a(AM)"/>
      <sheetName val="F_20.05.a(AT)"/>
      <sheetName val="F_20.05.a(AU)"/>
      <sheetName val="F_20.05.a(AZ)"/>
      <sheetName val="F_20.05.a(BA)"/>
      <sheetName val="F_20.05.a(BD)"/>
      <sheetName val="F_20.05.a(BE)"/>
      <sheetName val="F_20.05.a(BG)"/>
      <sheetName val="F_20.05.a(BR)"/>
      <sheetName val="F_20.05.a(BY)"/>
      <sheetName val="F_20.05.a(CA)"/>
      <sheetName val="F_20.05.a(CH)"/>
      <sheetName val="F_20.05.a(CN)"/>
      <sheetName val="F_20.05.a(CO)"/>
      <sheetName val="F_20.05.a(CR)"/>
      <sheetName val="F_20.05.a(CZ)"/>
      <sheetName val="F_20.05.a(DE)"/>
      <sheetName val="F_20.05.a(DK)"/>
      <sheetName val="F_20.05.a(EG)"/>
      <sheetName val="F_20.05.a(ES)"/>
      <sheetName val="F_20.05.a(FI)"/>
      <sheetName val="F_20.05.a(FR)"/>
      <sheetName val="F_20.05.a(GB)"/>
      <sheetName val="F_20.05.a(GE)"/>
      <sheetName val="F_20.05.a(GH)"/>
      <sheetName val="F_20.05.a(GP)"/>
      <sheetName val="F_20.05.a(GR)"/>
      <sheetName val="F_20.05.a(HK)"/>
      <sheetName val="F_20.05.a(HN)"/>
      <sheetName val="F_20.05.a(HR)"/>
      <sheetName val="F_20.05.a(HU)"/>
      <sheetName val="F_20.05.a(ID)"/>
      <sheetName val="F_20.05.a(IE)"/>
      <sheetName val="F_20.05.a(IL)"/>
      <sheetName val="F_20.05.a(IN)"/>
      <sheetName val="F_20.05.a(IT)"/>
      <sheetName val="F_20.05.a(JO)"/>
      <sheetName val="F_20.05.a(JP)"/>
      <sheetName val="F_20.05.a(KR)"/>
      <sheetName val="F_20.05.a(KZ)"/>
      <sheetName val="F_20.05.a(LB)"/>
      <sheetName val="F_20.05.a(LU)"/>
      <sheetName val="F_20.05.a(LV)"/>
      <sheetName val="F_20.05.a(MA)"/>
      <sheetName val="F_20.05.a(MD)"/>
      <sheetName val="F_20.05.a(MK)"/>
      <sheetName val="F_20.05.a(MM)"/>
      <sheetName val="F_20.05.a(MN)"/>
      <sheetName val="F_20.05.a(MX)"/>
      <sheetName val="F_20.05.a(NG)"/>
      <sheetName val="F_20.05.a(NL)"/>
      <sheetName val="F_20.05.a(NO)"/>
      <sheetName val="F_20.05.a(PE)"/>
      <sheetName val="F_20.05.a(PH)"/>
      <sheetName val="F_20.05.a(PK)"/>
      <sheetName val="F_20.05.a(PL)"/>
      <sheetName val="F_20.05.a(PT)"/>
      <sheetName val="F_20.05.a(PY)"/>
      <sheetName val="F_20.05.a(RO)"/>
      <sheetName val="F_20.05.a(RS)"/>
      <sheetName val="F_20.05.a(RU)"/>
      <sheetName val="F_20.05.a(SE)"/>
      <sheetName val="F_20.05.a(SG)"/>
      <sheetName val="F_20.05.a(SI)"/>
      <sheetName val="F_20.05.a(SK)"/>
      <sheetName val="F_20.05.a(TC)"/>
      <sheetName val="F_20.05.a(TR)"/>
      <sheetName val="F_20.05.a(UA)"/>
      <sheetName val="F_20.05.a(US)"/>
      <sheetName val="F_20.05.a(VE)"/>
      <sheetName val="F_20.05.a(VN)"/>
      <sheetName val="F_20.05.a(ZA)"/>
      <sheetName val="F_20.05.a(ZM)"/>
      <sheetName val="F_20.05.a(ZW)"/>
      <sheetName val="F_20.05.b(AE)"/>
      <sheetName val="F_20.05.b(AF)"/>
      <sheetName val="F_20.05.b(AL)"/>
      <sheetName val="F_20.05.b(AM)"/>
      <sheetName val="F_20.05.b(AT)"/>
      <sheetName val="F_20.05.b(AU)"/>
      <sheetName val="F_20.05.b(AZ)"/>
      <sheetName val="F_20.05.b(BA)"/>
      <sheetName val="F_20.05.b(BD)"/>
      <sheetName val="F_20.05.b(BE)"/>
      <sheetName val="F_20.05.b(BG)"/>
      <sheetName val="F_20.05.b(BR)"/>
      <sheetName val="F_20.05.b(BY)"/>
      <sheetName val="F_20.05.b(CA)"/>
      <sheetName val="F_20.05.b(CH)"/>
      <sheetName val="F_20.05.b(CN)"/>
      <sheetName val="F_20.05.b(CO)"/>
      <sheetName val="F_20.05.b(CR)"/>
      <sheetName val="F_20.05.b(CZ)"/>
      <sheetName val="F_20.05.b(DE)"/>
      <sheetName val="F_20.05.b(DK)"/>
      <sheetName val="F_20.05.b(EG)"/>
      <sheetName val="F_20.05.b(ES)"/>
      <sheetName val="F_20.05.b(FI)"/>
      <sheetName val="F_20.05.b(FR)"/>
      <sheetName val="F_20.05.b(GB)"/>
      <sheetName val="F_20.05.b(GE)"/>
      <sheetName val="F_20.05.b(GH)"/>
      <sheetName val="F_20.05.b(GP)"/>
      <sheetName val="F_20.05.b(GR)"/>
      <sheetName val="F_20.05.b(HN)"/>
      <sheetName val="F_20.05.b(HR)"/>
      <sheetName val="F_20.05.b(HU)"/>
      <sheetName val="F_20.05.b(IE)"/>
      <sheetName val="F_20.05.b(IL)"/>
      <sheetName val="F_20.05.b(IN)"/>
      <sheetName val="F_20.05.b(IT)"/>
      <sheetName val="F_20.05.b(JO)"/>
      <sheetName val="F_20.05.b(JP)"/>
      <sheetName val="F_20.05.b(KR)"/>
      <sheetName val="F_20.05.b(KZ)"/>
      <sheetName val="F_20.05.b(LB)"/>
      <sheetName val="F_20.05.b(LU)"/>
      <sheetName val="F_20.05.b(LV)"/>
      <sheetName val="F_20.05.b(MA)"/>
      <sheetName val="F_20.05.b(MD)"/>
      <sheetName val="F_20.05.b(MK)"/>
      <sheetName val="F_20.05.b(MM)"/>
      <sheetName val="F_20.05.b(MN)"/>
      <sheetName val="F_20.05.b(MX)"/>
      <sheetName val="F_20.05.b(NG)"/>
      <sheetName val="F_20.05.b(NL)"/>
      <sheetName val="F_20.05.b(NO)"/>
      <sheetName val="F_20.05.b(PE)"/>
      <sheetName val="F_20.05.b(PH)"/>
      <sheetName val="F_20.05.b(PK)"/>
      <sheetName val="F_20.05.b(PL)"/>
      <sheetName val="F_20.05.b(PT)"/>
      <sheetName val="F_20.05.b(PY)"/>
      <sheetName val="F_20.05.b(RO)"/>
      <sheetName val="F_20.05.b(RS)"/>
      <sheetName val="F_20.05.b(RU)"/>
      <sheetName val="F_20.05.b(SE)"/>
      <sheetName val="F_20.05.b(SG)"/>
      <sheetName val="F_20.05.b(SI)"/>
      <sheetName val="F_20.05.b(SK)"/>
      <sheetName val="F_20.05.b(TC)"/>
      <sheetName val="F_20.05.b(TR)"/>
      <sheetName val="F_20.05.b(UA)"/>
      <sheetName val="F_20.05.b(US)"/>
      <sheetName val="F_20.05.b(VE)"/>
      <sheetName val="F_20.05.b(VN)"/>
      <sheetName val="F_20.05.b(ZA)"/>
      <sheetName val="F_20.05.b(ZM)"/>
      <sheetName val="F_20.05.b(ZW)"/>
      <sheetName val="F_20.06(AE)"/>
      <sheetName val="F_20.06(AF)"/>
      <sheetName val="F_20.06(AL)"/>
      <sheetName val="F_20.06(AM)"/>
      <sheetName val="F_20.06(AO)"/>
      <sheetName val="F_20.06(AR)"/>
      <sheetName val="F_20.06(AT)"/>
      <sheetName val="F_20.06(AU)"/>
      <sheetName val="F_20.06(AX)"/>
      <sheetName val="F_20.06(AZ)"/>
      <sheetName val="F_20.06(BA)"/>
      <sheetName val="F_20.06(BD)"/>
      <sheetName val="F_20.06(BE)"/>
      <sheetName val="F_20.06(BF)"/>
      <sheetName val="F_20.06(BG)"/>
      <sheetName val="F_20.06(BH)"/>
      <sheetName val="F_20.06(BI)"/>
      <sheetName val="F_20.06(BJ)"/>
      <sheetName val="F_20.06(BO)"/>
      <sheetName val="F_20.06(BR)"/>
      <sheetName val="F_20.06(BW)"/>
      <sheetName val="F_20.06(BY)"/>
      <sheetName val="F_20.06(CA)"/>
      <sheetName val="F_20.06(CD)"/>
      <sheetName val="F_20.06(CH)"/>
      <sheetName val="F_20.06(CI)"/>
      <sheetName val="F_20.06(CL)"/>
      <sheetName val="F_20.06(CM)"/>
      <sheetName val="F_20.06(CN)"/>
      <sheetName val="F_20.06(CO)"/>
      <sheetName val="F_20.06(CR)"/>
      <sheetName val="F_20.06(CV)"/>
      <sheetName val="F_20.06(CY)"/>
      <sheetName val="F_20.06(CZ)"/>
      <sheetName val="F_20.06(DE)"/>
      <sheetName val="F_20.06(DK)"/>
      <sheetName val="F_20.06(DO)"/>
      <sheetName val="F_20.06(DZ)"/>
      <sheetName val="F_20.06(EC)"/>
      <sheetName val="F_20.06(EE)"/>
      <sheetName val="F_20.06(EG)"/>
      <sheetName val="F_20.06(ES)"/>
      <sheetName val="F_20.06(ET)"/>
      <sheetName val="F_20.06(FI)"/>
      <sheetName val="F_20.06(FR)"/>
      <sheetName val="F_20.06(GB)"/>
      <sheetName val="F_20.06(GE)"/>
      <sheetName val="F_20.06(GG)"/>
      <sheetName val="F_20.06(GH)"/>
      <sheetName val="F_20.06(GI)"/>
      <sheetName val="F_20.06(GM)"/>
      <sheetName val="F_20.06(GN)"/>
      <sheetName val="F_20.06(GP)"/>
      <sheetName val="F_20.06(GR)"/>
      <sheetName val="F_20.06(GT)"/>
      <sheetName val="F_20.06(HK)"/>
      <sheetName val="F_20.06(HN)"/>
      <sheetName val="F_20.06(HR)"/>
      <sheetName val="F_20.06(HU)"/>
      <sheetName val="F_20.06(ID)"/>
      <sheetName val="F_20.06(IE)"/>
      <sheetName val="F_20.06(IL)"/>
      <sheetName val="F_20.06(IM)"/>
      <sheetName val="F_20.06(IN)"/>
      <sheetName val="F_20.06(IQ)"/>
      <sheetName val="F_20.06(IR)"/>
      <sheetName val="F_20.06(IS)"/>
      <sheetName val="F_20.06(IT)"/>
      <sheetName val="F_20.06(JE)"/>
      <sheetName val="F_20.06(JO)"/>
      <sheetName val="F_20.06(JP)"/>
      <sheetName val="F_20.06(KE)"/>
      <sheetName val="F_20.06(KG)"/>
      <sheetName val="F_20.06(KH)"/>
      <sheetName val="F_20.06(KR)"/>
      <sheetName val="F_20.06(KW)"/>
      <sheetName val="F_20.06(KZ)"/>
      <sheetName val="F_20.06(LA)"/>
      <sheetName val="F_20.06(LB)"/>
      <sheetName val="F_20.06(LI)"/>
      <sheetName val="F_20.06(LK)"/>
      <sheetName val="F_20.06(LT)"/>
      <sheetName val="F_20.06(LU)"/>
      <sheetName val="F_20.06(LV)"/>
      <sheetName val="F_20.06(LY)"/>
      <sheetName val="F_20.06(MA)"/>
      <sheetName val="F_20.06(MC)"/>
      <sheetName val="F_20.06(MD)"/>
      <sheetName val="F_20.06(ME)"/>
      <sheetName val="F_20.06(MG)"/>
      <sheetName val="F_20.06(MK)"/>
      <sheetName val="F_20.06(MM)"/>
      <sheetName val="F_20.06(MN)"/>
      <sheetName val="F_20.06(MO)"/>
      <sheetName val="F_20.06(MT)"/>
      <sheetName val="F_20.06(MU)"/>
      <sheetName val="F_20.06(MW)"/>
      <sheetName val="F_20.06(MX)"/>
      <sheetName val="F_20.06(MY)"/>
      <sheetName val="F_20.06(MZ)"/>
      <sheetName val="F_20.06(NA)"/>
      <sheetName val="F_20.06(NG)"/>
      <sheetName val="F_20.06(NI)"/>
      <sheetName val="F_20.06(NL)"/>
      <sheetName val="F_20.06(NO)"/>
      <sheetName val="F_20.06(NP)"/>
      <sheetName val="F_20.06(NZ)"/>
      <sheetName val="F_20.06(OM)"/>
      <sheetName val="F_20.06(PA)"/>
      <sheetName val="F_20.06(PE)"/>
      <sheetName val="F_20.06(PH)"/>
      <sheetName val="F_20.06(PK)"/>
      <sheetName val="F_20.06(PL)"/>
      <sheetName val="F_20.06(PR)"/>
      <sheetName val="F_20.06(PS)"/>
      <sheetName val="F_20.06(PT)"/>
      <sheetName val="F_20.06(PY)"/>
      <sheetName val="F_20.06(QA)"/>
      <sheetName val="F_20.06(RO)"/>
      <sheetName val="F_20.06(RS)"/>
      <sheetName val="F_20.06(RU)"/>
      <sheetName val="F_20.06(RW)"/>
      <sheetName val="F_20.06(SA)"/>
      <sheetName val="F_20.06(SC)"/>
      <sheetName val="F_20.06(SD)"/>
      <sheetName val="F_20.06(SE)"/>
      <sheetName val="F_20.06(SG)"/>
      <sheetName val="F_20.06(SI)"/>
      <sheetName val="F_20.06(SK)"/>
      <sheetName val="F_20.06(SM)"/>
      <sheetName val="F_20.06(SN)"/>
      <sheetName val="F_20.06(SS)"/>
      <sheetName val="F_20.06(ST)"/>
      <sheetName val="F_20.06(SV)"/>
      <sheetName val="F_20.06(SY)"/>
      <sheetName val="F_20.06(TC)"/>
      <sheetName val="F_20.06(TG)"/>
      <sheetName val="F_20.06(TH)"/>
      <sheetName val="F_20.06(TJ)"/>
      <sheetName val="F_20.06(TL)"/>
      <sheetName val="F_20.06(TM)"/>
      <sheetName val="F_20.06(TN)"/>
      <sheetName val="F_20.06(TR)"/>
      <sheetName val="F_20.06(TW)"/>
      <sheetName val="F_20.06(TZ)"/>
      <sheetName val="F_20.06(UA)"/>
      <sheetName val="F_20.06(UG)"/>
      <sheetName val="F_20.06(US)"/>
      <sheetName val="F_20.06(UY)"/>
      <sheetName val="F_20.06(UZ)"/>
      <sheetName val="F_20.06(VE)"/>
      <sheetName val="F_20.06(VG)"/>
      <sheetName val="F_20.06(VN)"/>
      <sheetName val="F_20.06(YE)"/>
      <sheetName val="F_20.06(ZA)"/>
      <sheetName val="F_20.06(ZM)"/>
      <sheetName val="F_20.06(ZW)"/>
      <sheetName val="F_20.06(qx2000)"/>
      <sheetName val="F_20.07.1(AE)"/>
      <sheetName val="F_20.07.1(AF)"/>
      <sheetName val="F_20.07.1(AL)"/>
      <sheetName val="F_20.07.1(AM)"/>
      <sheetName val="F_20.07.1(AO)"/>
      <sheetName val="F_20.07.1(AR)"/>
      <sheetName val="F_20.07.1(AT)"/>
      <sheetName val="F_20.07.1(AU)"/>
      <sheetName val="F_20.07.1(AX)"/>
      <sheetName val="F_20.07.1(AZ)"/>
      <sheetName val="F_20.07.1(BA)"/>
      <sheetName val="F_20.07.1(BD)"/>
      <sheetName val="F_20.07.1(BE)"/>
      <sheetName val="F_20.07.1(BG)"/>
      <sheetName val="F_20.07.1(BO)"/>
      <sheetName val="F_20.07.1(BR)"/>
      <sheetName val="F_20.07.1(BY)"/>
      <sheetName val="F_20.07.1(CA)"/>
      <sheetName val="F_20.07.1(CD)"/>
      <sheetName val="F_20.07.1(CH)"/>
      <sheetName val="F_20.07.1(CI)"/>
      <sheetName val="F_20.07.1(CL)"/>
      <sheetName val="F_20.07.1(CM)"/>
      <sheetName val="F_20.07.1(CN)"/>
      <sheetName val="F_20.07.1(CO)"/>
      <sheetName val="F_20.07.1(CR)"/>
      <sheetName val="F_20.07.1(CY)"/>
      <sheetName val="F_20.07.1(CZ)"/>
      <sheetName val="F_20.07.1(DE)"/>
      <sheetName val="F_20.07.1(DK)"/>
      <sheetName val="F_20.07.1(DO)"/>
      <sheetName val="F_20.07.1(DZ)"/>
      <sheetName val="F_20.07.1(EC)"/>
      <sheetName val="F_20.07.1(EE)"/>
      <sheetName val="F_20.07.1(EG)"/>
      <sheetName val="F_20.07.1(ES)"/>
      <sheetName val="F_20.07.1(ET)"/>
      <sheetName val="F_20.07.1(FI)"/>
      <sheetName val="F_20.07.1(FR)"/>
      <sheetName val="F_20.07.1(GB)"/>
      <sheetName val="F_20.07.1(GE)"/>
      <sheetName val="F_20.07.1(GH)"/>
      <sheetName val="F_20.07.1(GP)"/>
      <sheetName val="F_20.07.1(GR)"/>
      <sheetName val="F_20.07.1(HK)"/>
      <sheetName val="F_20.07.1(HN)"/>
      <sheetName val="F_20.07.1(HR)"/>
      <sheetName val="F_20.07.1(HU)"/>
      <sheetName val="F_20.07.1(ID)"/>
      <sheetName val="F_20.07.1(IE)"/>
      <sheetName val="F_20.07.1(IL)"/>
      <sheetName val="F_20.07.1(IN)"/>
      <sheetName val="F_20.07.1(IQ)"/>
      <sheetName val="F_20.07.1(IR)"/>
      <sheetName val="F_20.07.1(IS)"/>
      <sheetName val="F_20.07.1(IT)"/>
      <sheetName val="F_20.07.1(JO)"/>
      <sheetName val="F_20.07.1(JP)"/>
      <sheetName val="F_20.07.1(KE)"/>
      <sheetName val="F_20.07.1(KG)"/>
      <sheetName val="F_20.07.1(KH)"/>
      <sheetName val="F_20.07.1(KR)"/>
      <sheetName val="F_20.07.1(KW)"/>
      <sheetName val="F_20.07.1(KZ)"/>
      <sheetName val="F_20.07.1(LB)"/>
      <sheetName val="F_20.07.1(LI)"/>
      <sheetName val="F_20.07.1(LK)"/>
      <sheetName val="F_20.07.1(LT)"/>
      <sheetName val="F_20.07.1(LU)"/>
      <sheetName val="F_20.07.1(LV)"/>
      <sheetName val="F_20.07.1(MA)"/>
      <sheetName val="F_20.07.1(MC)"/>
      <sheetName val="F_20.07.1(MD)"/>
      <sheetName val="F_20.07.1(MK)"/>
      <sheetName val="F_20.07.1(MM)"/>
      <sheetName val="F_20.07.1(MN)"/>
      <sheetName val="F_20.07.1(MT)"/>
      <sheetName val="F_20.07.1(MU)"/>
      <sheetName val="F_20.07.1(MX)"/>
      <sheetName val="F_20.07.1(MY)"/>
      <sheetName val="F_20.07.1(MZ)"/>
      <sheetName val="F_20.07.1(NG)"/>
      <sheetName val="F_20.07.1(NL)"/>
      <sheetName val="F_20.07.1(NO)"/>
      <sheetName val="F_20.07.1(NP)"/>
      <sheetName val="F_20.07.1(OM)"/>
      <sheetName val="F_20.07.1(PA)"/>
      <sheetName val="F_20.07.1(PE)"/>
      <sheetName val="F_20.07.1(PH)"/>
      <sheetName val="F_20.07.1(PK)"/>
      <sheetName val="F_20.07.1(PL)"/>
      <sheetName val="F_20.07.1(PT)"/>
      <sheetName val="F_20.07.1(PY)"/>
      <sheetName val="F_20.07.1(QA)"/>
      <sheetName val="F_20.07.1(RO)"/>
      <sheetName val="F_20.07.1(RS)"/>
      <sheetName val="F_20.07.1(RU)"/>
      <sheetName val="F_20.07.1(RW)"/>
      <sheetName val="F_20.07.1(SA)"/>
      <sheetName val="F_20.07.1(SC)"/>
      <sheetName val="F_20.07.1(SD)"/>
      <sheetName val="F_20.07.1(SE)"/>
      <sheetName val="F_20.07.1(SG)"/>
      <sheetName val="F_20.07.1(SI)"/>
      <sheetName val="F_20.07.1(SK)"/>
      <sheetName val="F_20.07.1(SN)"/>
      <sheetName val="F_20.07.1(SV)"/>
      <sheetName val="F_20.07.1(TC)"/>
      <sheetName val="F_20.07.1(TH)"/>
      <sheetName val="F_20.07.1(TJ)"/>
      <sheetName val="F_20.07.1(TM)"/>
      <sheetName val="F_20.07.1(TN)"/>
      <sheetName val="F_20.07.1(TR)"/>
      <sheetName val="F_20.07.1(TW)"/>
      <sheetName val="F_20.07.1(UA)"/>
      <sheetName val="F_20.07.1(UG)"/>
      <sheetName val="F_20.07.1(US)"/>
      <sheetName val="F_20.07.1(UY)"/>
      <sheetName val="F_20.07.1(UZ)"/>
      <sheetName val="F_20.07.1(VE)"/>
      <sheetName val="F_20.07.1(VN)"/>
      <sheetName val="F_20.07.1(YE)"/>
      <sheetName val="F_20.07.1(ZA)"/>
      <sheetName val="F_20.07.1(ZM)"/>
      <sheetName val="F_20.07.1(ZW)"/>
      <sheetName val="F_20.07.1(qx2000)"/>
      <sheetName val="F_21.00"/>
      <sheetName val="F_22.01"/>
      <sheetName val="F_22.02"/>
      <sheetName val="F_23.01"/>
      <sheetName val="F_23.02"/>
      <sheetName val="F_23.03"/>
      <sheetName val="F_23.04"/>
      <sheetName val="F_23.05"/>
      <sheetName val="F_23.06"/>
      <sheetName val="F_24.01"/>
      <sheetName val="F_24.02"/>
      <sheetName val="F_24.03"/>
      <sheetName val="F_25.01.a"/>
      <sheetName val="F_25.01.b"/>
      <sheetName val="F_25.01.c"/>
      <sheetName val="F_25.01.d"/>
      <sheetName val="F_25.02.a"/>
      <sheetName val="F_25.02.b"/>
      <sheetName val="F_25.02.c"/>
      <sheetName val="F_25.03.a"/>
      <sheetName val="F_25.03.b"/>
      <sheetName val="F_26.00.a"/>
      <sheetName val="F_26.00.b"/>
      <sheetName val="F_30.01"/>
      <sheetName val="F_30.02"/>
      <sheetName val="F_31.01"/>
      <sheetName val="F_31.02"/>
      <sheetName val="F_40.01"/>
      <sheetName val="F_40.02"/>
      <sheetName val="F_41.01"/>
      <sheetName val="F_41.02"/>
      <sheetName val="F_42.00"/>
      <sheetName val="F_43.00"/>
      <sheetName val="F_44.01"/>
      <sheetName val="F_44.02"/>
      <sheetName val="F_44.03"/>
      <sheetName val="F_44.04"/>
      <sheetName val="F_45.01"/>
      <sheetName val="F_45.02"/>
      <sheetName val="F_45.03"/>
      <sheetName val="F_46.00"/>
      <sheetName val="F_47.00"/>
    </sheetNames>
    <sheetDataSet>
      <sheetData sheetId="0"/>
      <sheetData sheetId="1">
        <row r="8">
          <cell r="D8">
            <v>1668023872767.8289</v>
          </cell>
        </row>
        <row r="9">
          <cell r="D9">
            <v>93988518723.632095</v>
          </cell>
        </row>
        <row r="10">
          <cell r="D10">
            <v>6743614396.1111002</v>
          </cell>
        </row>
        <row r="11">
          <cell r="D11">
            <v>80490033285.503296</v>
          </cell>
        </row>
        <row r="12">
          <cell r="D12">
            <v>6754871042.0176992</v>
          </cell>
        </row>
        <row r="13">
          <cell r="D13">
            <v>51591594386.139122</v>
          </cell>
        </row>
        <row r="14">
          <cell r="D14">
            <v>17164181950.719999</v>
          </cell>
        </row>
        <row r="15">
          <cell r="D15">
            <v>0</v>
          </cell>
        </row>
        <row r="16">
          <cell r="D16">
            <v>34427412435.419121</v>
          </cell>
        </row>
        <row r="25">
          <cell r="D25">
            <v>8125391896.8549452</v>
          </cell>
        </row>
        <row r="26">
          <cell r="D26">
            <v>45310134.640000001</v>
          </cell>
        </row>
        <row r="27">
          <cell r="D27">
            <v>8080081762.2149458</v>
          </cell>
        </row>
        <row r="29">
          <cell r="D29">
            <v>1465309881848.9316</v>
          </cell>
        </row>
        <row r="30">
          <cell r="D30">
            <v>172015969816.15158</v>
          </cell>
        </row>
        <row r="31">
          <cell r="D31">
            <v>1293293912032.78</v>
          </cell>
        </row>
        <row r="32">
          <cell r="D32">
            <v>7520142875.0299997</v>
          </cell>
        </row>
        <row r="33">
          <cell r="D33">
            <v>-144808266.38999999</v>
          </cell>
        </row>
        <row r="34">
          <cell r="D34">
            <v>21066755238.889263</v>
          </cell>
        </row>
        <row r="35">
          <cell r="D35">
            <v>6672679886.8452997</v>
          </cell>
        </row>
        <row r="36">
          <cell r="D36">
            <v>6672679886.8452997</v>
          </cell>
        </row>
        <row r="38">
          <cell r="D38">
            <v>9538275503.02005</v>
          </cell>
        </row>
        <row r="40">
          <cell r="D40">
            <v>9538275503.02005</v>
          </cell>
        </row>
        <row r="41">
          <cell r="D41">
            <v>154220585.51316443</v>
          </cell>
        </row>
        <row r="42">
          <cell r="D42">
            <v>17511626.383799996</v>
          </cell>
        </row>
        <row r="43">
          <cell r="D43">
            <v>136708959.12936443</v>
          </cell>
        </row>
        <row r="44">
          <cell r="D44">
            <v>4201220089.3632813</v>
          </cell>
        </row>
      </sheetData>
      <sheetData sheetId="2">
        <row r="8">
          <cell r="D8">
            <v>1548990489910.1445</v>
          </cell>
        </row>
        <row r="9">
          <cell r="D9">
            <v>36790574350.690002</v>
          </cell>
        </row>
        <row r="10">
          <cell r="D10">
            <v>20191893974.09</v>
          </cell>
        </row>
        <row r="11">
          <cell r="D11">
            <v>16598680376.6</v>
          </cell>
        </row>
        <row r="19">
          <cell r="D19">
            <v>1496238747663.2947</v>
          </cell>
        </row>
        <row r="20">
          <cell r="D20">
            <v>1469251845289.8545</v>
          </cell>
        </row>
        <row r="21">
          <cell r="D21">
            <v>21018257258.629704</v>
          </cell>
        </row>
        <row r="22">
          <cell r="D22">
            <v>5968645114.810585</v>
          </cell>
        </row>
        <row r="23">
          <cell r="D23">
            <v>26595541904.029999</v>
          </cell>
        </row>
        <row r="24">
          <cell r="D24">
            <v>-29802758916.349998</v>
          </cell>
        </row>
        <row r="25">
          <cell r="D25">
            <v>616488107.02855003</v>
          </cell>
        </row>
        <row r="26">
          <cell r="D26">
            <v>80747310</v>
          </cell>
        </row>
        <row r="29">
          <cell r="D29">
            <v>32464831.27</v>
          </cell>
        </row>
        <row r="30">
          <cell r="D30">
            <v>479053964.13555002</v>
          </cell>
        </row>
        <row r="31">
          <cell r="D31">
            <v>24222001.623</v>
          </cell>
        </row>
        <row r="32">
          <cell r="D32">
            <v>393835889.76653922</v>
          </cell>
        </row>
        <row r="33">
          <cell r="D33">
            <v>101527056.52</v>
          </cell>
        </row>
        <row r="34">
          <cell r="D34">
            <v>292308833.24653918</v>
          </cell>
        </row>
        <row r="36">
          <cell r="D36">
            <v>18158060911.6847</v>
          </cell>
        </row>
      </sheetData>
      <sheetData sheetId="3">
        <row r="8">
          <cell r="D8">
            <v>119033382856.31699</v>
          </cell>
        </row>
        <row r="9">
          <cell r="D9">
            <v>19004926000</v>
          </cell>
        </row>
        <row r="10">
          <cell r="D10">
            <v>19004926000</v>
          </cell>
        </row>
        <row r="11">
          <cell r="D11">
            <v>133749007.55</v>
          </cell>
        </row>
        <row r="15">
          <cell r="D15">
            <v>561751452.25116396</v>
          </cell>
        </row>
        <row r="16">
          <cell r="D16">
            <v>-247789460.64445519</v>
          </cell>
        </row>
        <row r="17">
          <cell r="D17">
            <v>-219260834.80000001</v>
          </cell>
        </row>
        <row r="20">
          <cell r="D20">
            <v>-210575205</v>
          </cell>
        </row>
        <row r="23">
          <cell r="D23">
            <v>-8685629.8000000007</v>
          </cell>
        </row>
        <row r="28">
          <cell r="D28">
            <v>-28528625.844455179</v>
          </cell>
        </row>
        <row r="29">
          <cell r="D29">
            <v>79608105.269999996</v>
          </cell>
        </row>
        <row r="30">
          <cell r="D30">
            <v>-5963254.9854329107</v>
          </cell>
        </row>
        <row r="31">
          <cell r="D31">
            <v>-115405693.02</v>
          </cell>
        </row>
        <row r="32">
          <cell r="D32">
            <v>13232216.890977729</v>
          </cell>
        </row>
        <row r="36">
          <cell r="D36">
            <v>92602715423.045441</v>
          </cell>
        </row>
        <row r="38">
          <cell r="D38">
            <v>4188535390.73</v>
          </cell>
        </row>
        <row r="40">
          <cell r="D40">
            <v>4188535390.73</v>
          </cell>
        </row>
        <row r="41">
          <cell r="D41">
            <v>-725797043.25999999</v>
          </cell>
        </row>
        <row r="42">
          <cell r="D42">
            <v>3515292086.6448326</v>
          </cell>
        </row>
        <row r="47">
          <cell r="D47">
            <v>1668023872766.4614</v>
          </cell>
        </row>
      </sheetData>
      <sheetData sheetId="4">
        <row r="8">
          <cell r="D8">
            <v>3515292086.6448326</v>
          </cell>
        </row>
        <row r="9">
          <cell r="D9">
            <v>3515292086.6448326</v>
          </cell>
        </row>
        <row r="10">
          <cell r="D10">
            <v>3515292086.6448326</v>
          </cell>
        </row>
        <row r="11">
          <cell r="D11">
            <v>4119684764.9307127</v>
          </cell>
        </row>
        <row r="12">
          <cell r="D12">
            <v>8072389538.3242626</v>
          </cell>
        </row>
        <row r="13">
          <cell r="D13">
            <v>23493637835.132538</v>
          </cell>
        </row>
        <row r="14">
          <cell r="D14">
            <v>34334294.490000002</v>
          </cell>
        </row>
        <row r="17">
          <cell r="D17">
            <v>40977114.353373982</v>
          </cell>
        </row>
        <row r="18">
          <cell r="D18">
            <v>13793245507.329163</v>
          </cell>
        </row>
        <row r="19">
          <cell r="D19">
            <v>9618539047.6499996</v>
          </cell>
        </row>
        <row r="21">
          <cell r="D21">
            <v>6541871.3099999996</v>
          </cell>
        </row>
        <row r="22">
          <cell r="D22">
            <v>17989439762.907425</v>
          </cell>
        </row>
        <row r="25">
          <cell r="D25">
            <v>7111104670.827424</v>
          </cell>
        </row>
        <row r="26">
          <cell r="D26">
            <v>10878327057.969999</v>
          </cell>
        </row>
        <row r="28">
          <cell r="D28">
            <v>8034.11</v>
          </cell>
        </row>
        <row r="35">
          <cell r="D35">
            <v>2464224691.7644801</v>
          </cell>
        </row>
        <row r="36">
          <cell r="D36">
            <v>500743267.68098003</v>
          </cell>
        </row>
        <row r="37">
          <cell r="D37">
            <v>0</v>
          </cell>
        </row>
        <row r="39">
          <cell r="D39">
            <v>0</v>
          </cell>
        </row>
        <row r="42">
          <cell r="D42">
            <v>2742783749.6399999</v>
          </cell>
        </row>
        <row r="45">
          <cell r="D45">
            <v>-15401944.640000001</v>
          </cell>
        </row>
        <row r="46">
          <cell r="D46">
            <v>-2207944703.0443501</v>
          </cell>
        </row>
        <row r="49">
          <cell r="D49">
            <v>114465486.56</v>
          </cell>
        </row>
        <row r="50">
          <cell r="D50">
            <v>29192546.5</v>
          </cell>
        </row>
        <row r="51">
          <cell r="D51">
            <v>2783192481.9512701</v>
          </cell>
        </row>
        <row r="52">
          <cell r="D52">
            <v>1737260584.96929</v>
          </cell>
        </row>
        <row r="53">
          <cell r="D53">
            <v>1045931896.98198</v>
          </cell>
        </row>
        <row r="54">
          <cell r="D54">
            <v>373000000</v>
          </cell>
        </row>
        <row r="55">
          <cell r="D55">
            <v>945980129.11300004</v>
          </cell>
        </row>
        <row r="56">
          <cell r="D56">
            <v>267375523.34299999</v>
          </cell>
        </row>
        <row r="58">
          <cell r="D58">
            <v>678604605.76999998</v>
          </cell>
        </row>
        <row r="62">
          <cell r="D62">
            <v>-73081148.061989993</v>
          </cell>
        </row>
        <row r="64">
          <cell r="D64">
            <v>-73890892.931989998</v>
          </cell>
        </row>
        <row r="65">
          <cell r="D65">
            <v>809744.87</v>
          </cell>
        </row>
        <row r="66">
          <cell r="D66">
            <v>-79103409.218730003</v>
          </cell>
        </row>
        <row r="67">
          <cell r="D67">
            <v>-104918.7</v>
          </cell>
        </row>
        <row r="68">
          <cell r="D68">
            <v>-78998490.51873</v>
          </cell>
        </row>
        <row r="70">
          <cell r="D70">
            <v>-32.28</v>
          </cell>
        </row>
        <row r="71">
          <cell r="D71">
            <v>-795897</v>
          </cell>
        </row>
        <row r="75">
          <cell r="D75">
            <v>795864.72</v>
          </cell>
        </row>
        <row r="78">
          <cell r="D78">
            <v>-2716751.89</v>
          </cell>
        </row>
        <row r="79">
          <cell r="D79">
            <v>604392678.28587997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E15">
            <v>484836095507.72333</v>
          </cell>
          <cell r="F15">
            <v>35745308798.336891</v>
          </cell>
          <cell r="G15">
            <v>115546455147.68535</v>
          </cell>
          <cell r="H15">
            <v>101712101015.20287</v>
          </cell>
          <cell r="I15">
            <v>287522842108.42249</v>
          </cell>
          <cell r="J15">
            <v>355176013782.93024</v>
          </cell>
        </row>
      </sheetData>
      <sheetData sheetId="13"/>
      <sheetData sheetId="14"/>
      <sheetData sheetId="15">
        <row r="13">
          <cell r="F13">
            <v>195200.96</v>
          </cell>
        </row>
        <row r="18">
          <cell r="F18">
            <v>256665134278.198</v>
          </cell>
        </row>
        <row r="23">
          <cell r="F23">
            <v>201271864363.96539</v>
          </cell>
        </row>
        <row r="28">
          <cell r="F28">
            <v>187091579537.66302</v>
          </cell>
        </row>
        <row r="33">
          <cell r="F33">
            <v>384013119582.00311</v>
          </cell>
        </row>
        <row r="38">
          <cell r="F38">
            <v>440209952327.065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="85" zoomScaleNormal="85" workbookViewId="0">
      <selection activeCell="D8" sqref="D8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7.5703125" bestFit="1" customWidth="1"/>
  </cols>
  <sheetData>
    <row r="1" spans="1:8" x14ac:dyDescent="0.25">
      <c r="A1" s="18" t="s">
        <v>265</v>
      </c>
      <c r="B1" s="18"/>
      <c r="C1" s="18"/>
      <c r="D1" s="18"/>
      <c r="E1" s="18"/>
      <c r="F1" s="18"/>
      <c r="G1" s="18"/>
      <c r="H1" s="18"/>
    </row>
    <row r="2" spans="1:8" x14ac:dyDescent="0.25">
      <c r="B2" s="4"/>
      <c r="C2" s="16"/>
      <c r="D2" s="16"/>
    </row>
    <row r="3" spans="1:8" x14ac:dyDescent="0.25">
      <c r="B3" s="4"/>
      <c r="C3" s="16"/>
      <c r="D3" s="16"/>
    </row>
    <row r="4" spans="1:8" x14ac:dyDescent="0.25">
      <c r="B4" s="4"/>
      <c r="C4" s="16"/>
      <c r="D4" s="16"/>
      <c r="E4" s="16"/>
    </row>
    <row r="5" spans="1:8" x14ac:dyDescent="0.25">
      <c r="B5" s="17" t="s">
        <v>0</v>
      </c>
      <c r="C5" s="16"/>
      <c r="D5" s="16"/>
      <c r="E5" s="16"/>
      <c r="F5" s="16"/>
    </row>
    <row r="6" spans="1:8" ht="30" x14ac:dyDescent="0.25">
      <c r="D6" s="1" t="s">
        <v>267</v>
      </c>
    </row>
    <row r="7" spans="1:8" x14ac:dyDescent="0.25">
      <c r="C7" s="1" t="s">
        <v>2</v>
      </c>
      <c r="D7" s="1" t="s">
        <v>1</v>
      </c>
    </row>
    <row r="8" spans="1:8" x14ac:dyDescent="0.25">
      <c r="B8" s="2" t="s">
        <v>40</v>
      </c>
      <c r="C8" s="1" t="s">
        <v>3</v>
      </c>
      <c r="D8" s="3">
        <f>'[1]F_01.01'!$D$8/1000</f>
        <v>1668023872.7678289</v>
      </c>
    </row>
    <row r="9" spans="1:8" ht="30" x14ac:dyDescent="0.25">
      <c r="B9" s="2" t="s">
        <v>41</v>
      </c>
      <c r="C9" s="1" t="s">
        <v>1</v>
      </c>
      <c r="D9" s="3">
        <f>'[1]F_01.01'!$D$9/1000</f>
        <v>93988518.723632097</v>
      </c>
    </row>
    <row r="10" spans="1:8" x14ac:dyDescent="0.25">
      <c r="B10" s="2" t="s">
        <v>42</v>
      </c>
      <c r="C10" s="1" t="s">
        <v>4</v>
      </c>
      <c r="D10" s="3">
        <f>'[1]F_01.01'!$D$10/1000</f>
        <v>6743614.3961111</v>
      </c>
    </row>
    <row r="11" spans="1:8" x14ac:dyDescent="0.25">
      <c r="B11" s="2" t="s">
        <v>43</v>
      </c>
      <c r="C11" s="1" t="s">
        <v>5</v>
      </c>
      <c r="D11" s="3">
        <f>'[1]F_01.01'!$D$11/1000</f>
        <v>80490033.285503298</v>
      </c>
    </row>
    <row r="12" spans="1:8" x14ac:dyDescent="0.25">
      <c r="B12" s="2" t="s">
        <v>44</v>
      </c>
      <c r="C12" s="1" t="s">
        <v>6</v>
      </c>
      <c r="D12" s="3">
        <f>'[1]F_01.01'!$D$12/1000</f>
        <v>6754871.0420176992</v>
      </c>
    </row>
    <row r="13" spans="1:8" x14ac:dyDescent="0.25">
      <c r="B13" s="2" t="s">
        <v>45</v>
      </c>
      <c r="C13" s="1" t="s">
        <v>7</v>
      </c>
      <c r="D13" s="3">
        <f>'[1]F_01.01'!$D$13/1000</f>
        <v>51591594.386139125</v>
      </c>
    </row>
    <row r="14" spans="1:8" x14ac:dyDescent="0.25">
      <c r="B14" s="2" t="s">
        <v>46</v>
      </c>
      <c r="C14" s="1" t="s">
        <v>8</v>
      </c>
      <c r="D14" s="3">
        <f>'[1]F_01.01'!$D$14/1000</f>
        <v>17164181.950720001</v>
      </c>
    </row>
    <row r="15" spans="1:8" x14ac:dyDescent="0.25">
      <c r="B15" s="2" t="s">
        <v>47</v>
      </c>
      <c r="C15" s="1" t="s">
        <v>9</v>
      </c>
      <c r="D15" s="3">
        <f>'[1]F_01.01'!$D$15/1000</f>
        <v>0</v>
      </c>
    </row>
    <row r="16" spans="1:8" x14ac:dyDescent="0.25">
      <c r="B16" s="2" t="s">
        <v>48</v>
      </c>
      <c r="C16" s="1" t="s">
        <v>10</v>
      </c>
      <c r="D16" s="3">
        <f>'[1]F_01.01'!$D$16/1000</f>
        <v>34427412.43541912</v>
      </c>
    </row>
    <row r="17" spans="2:4" x14ac:dyDescent="0.25">
      <c r="B17" s="2" t="s">
        <v>49</v>
      </c>
      <c r="C17" s="1" t="s">
        <v>11</v>
      </c>
      <c r="D17" s="3">
        <f>'[1]F_01.01'!$D$17/1000</f>
        <v>0</v>
      </c>
    </row>
    <row r="18" spans="2:4" ht="30" x14ac:dyDescent="0.25">
      <c r="B18" s="2" t="s">
        <v>50</v>
      </c>
      <c r="C18" s="1" t="s">
        <v>12</v>
      </c>
      <c r="D18" s="3">
        <f>'[1]F_01.01'!$D$18/1000</f>
        <v>0</v>
      </c>
    </row>
    <row r="19" spans="2:4" x14ac:dyDescent="0.25">
      <c r="B19" s="2" t="s">
        <v>47</v>
      </c>
      <c r="C19" s="1" t="s">
        <v>13</v>
      </c>
      <c r="D19" s="3">
        <f>'[1]F_01.01'!$D$19/1000</f>
        <v>0</v>
      </c>
    </row>
    <row r="20" spans="2:4" x14ac:dyDescent="0.25">
      <c r="B20" s="2" t="s">
        <v>48</v>
      </c>
      <c r="C20" s="1" t="s">
        <v>14</v>
      </c>
      <c r="D20" s="3">
        <f>'[1]F_01.01'!$D$20/1000</f>
        <v>0</v>
      </c>
    </row>
    <row r="21" spans="2:4" x14ac:dyDescent="0.25">
      <c r="B21" s="2" t="s">
        <v>49</v>
      </c>
      <c r="C21" s="1" t="s">
        <v>15</v>
      </c>
      <c r="D21" s="3">
        <f>'[1]F_01.01'!$D$21/1000</f>
        <v>0</v>
      </c>
    </row>
    <row r="22" spans="2:4" ht="30" x14ac:dyDescent="0.25">
      <c r="B22" s="2" t="s">
        <v>51</v>
      </c>
      <c r="C22" s="1" t="s">
        <v>16</v>
      </c>
      <c r="D22" s="3">
        <f>'[1]F_01.01'!$D$22/1000</f>
        <v>0</v>
      </c>
    </row>
    <row r="23" spans="2:4" x14ac:dyDescent="0.25">
      <c r="B23" s="2" t="s">
        <v>48</v>
      </c>
      <c r="C23" s="1" t="s">
        <v>17</v>
      </c>
      <c r="D23" s="3">
        <f>'[1]F_01.01'!$D$23/1000</f>
        <v>0</v>
      </c>
    </row>
    <row r="24" spans="2:4" x14ac:dyDescent="0.25">
      <c r="B24" s="2" t="s">
        <v>49</v>
      </c>
      <c r="C24" s="1" t="s">
        <v>18</v>
      </c>
      <c r="D24" s="3">
        <f>'[1]F_01.01'!$D$24/1000</f>
        <v>0</v>
      </c>
    </row>
    <row r="25" spans="2:4" ht="30" x14ac:dyDescent="0.25">
      <c r="B25" s="2" t="s">
        <v>52</v>
      </c>
      <c r="C25" s="1" t="s">
        <v>19</v>
      </c>
      <c r="D25" s="3">
        <f>'[1]F_01.01'!$D$25/1000</f>
        <v>8125391.8968549455</v>
      </c>
    </row>
    <row r="26" spans="2:4" x14ac:dyDescent="0.25">
      <c r="B26" s="2" t="s">
        <v>47</v>
      </c>
      <c r="C26" s="1" t="s">
        <v>20</v>
      </c>
      <c r="D26" s="3">
        <f>'[1]F_01.01'!$D$26/1000</f>
        <v>45310.134640000004</v>
      </c>
    </row>
    <row r="27" spans="2:4" x14ac:dyDescent="0.25">
      <c r="B27" s="2" t="s">
        <v>48</v>
      </c>
      <c r="C27" s="1" t="s">
        <v>21</v>
      </c>
      <c r="D27" s="3">
        <f>'[1]F_01.01'!$D$27/1000</f>
        <v>8080081.7622149456</v>
      </c>
    </row>
    <row r="28" spans="2:4" x14ac:dyDescent="0.25">
      <c r="B28" s="2" t="s">
        <v>49</v>
      </c>
      <c r="C28" s="1" t="s">
        <v>22</v>
      </c>
      <c r="D28" s="3">
        <f>'[1]F_01.01'!$D$28/1000</f>
        <v>0</v>
      </c>
    </row>
    <row r="29" spans="2:4" x14ac:dyDescent="0.25">
      <c r="B29" s="2" t="s">
        <v>53</v>
      </c>
      <c r="C29" s="1" t="s">
        <v>23</v>
      </c>
      <c r="D29" s="3">
        <f>'[1]F_01.01'!$D$29/1000</f>
        <v>1465309881.8489316</v>
      </c>
    </row>
    <row r="30" spans="2:4" x14ac:dyDescent="0.25">
      <c r="B30" s="2" t="s">
        <v>48</v>
      </c>
      <c r="C30" s="1" t="s">
        <v>24</v>
      </c>
      <c r="D30" s="3">
        <f>'[1]F_01.01'!$D$30/1000</f>
        <v>172015969.81615159</v>
      </c>
    </row>
    <row r="31" spans="2:4" x14ac:dyDescent="0.25">
      <c r="B31" s="2" t="s">
        <v>49</v>
      </c>
      <c r="C31" s="1" t="s">
        <v>25</v>
      </c>
      <c r="D31" s="3">
        <f>'[1]F_01.01'!$D$31/1000</f>
        <v>1293293912.0327799</v>
      </c>
    </row>
    <row r="32" spans="2:4" x14ac:dyDescent="0.25">
      <c r="B32" s="2" t="s">
        <v>54</v>
      </c>
      <c r="C32" s="1" t="s">
        <v>26</v>
      </c>
      <c r="D32" s="3">
        <f>'[1]F_01.01'!$D$32/1000</f>
        <v>7520142.8750299998</v>
      </c>
    </row>
    <row r="33" spans="2:4" ht="30" x14ac:dyDescent="0.25">
      <c r="B33" s="2" t="s">
        <v>55</v>
      </c>
      <c r="C33" s="1" t="s">
        <v>27</v>
      </c>
      <c r="D33" s="3">
        <f>'[1]F_01.01'!$D$33/1000</f>
        <v>-144808.26638999998</v>
      </c>
    </row>
    <row r="34" spans="2:4" ht="30" x14ac:dyDescent="0.25">
      <c r="B34" s="2" t="s">
        <v>56</v>
      </c>
      <c r="C34" s="1" t="s">
        <v>28</v>
      </c>
      <c r="D34" s="3">
        <f>'[1]F_01.01'!$D$34/1000</f>
        <v>21066755.238889262</v>
      </c>
    </row>
    <row r="35" spans="2:4" x14ac:dyDescent="0.25">
      <c r="B35" s="2" t="s">
        <v>57</v>
      </c>
      <c r="C35" s="1" t="s">
        <v>29</v>
      </c>
      <c r="D35" s="3">
        <f>'[1]F_01.01'!$D$35/1000</f>
        <v>6672679.8868453</v>
      </c>
    </row>
    <row r="36" spans="2:4" x14ac:dyDescent="0.25">
      <c r="B36" s="2" t="s">
        <v>58</v>
      </c>
      <c r="C36" s="1" t="s">
        <v>30</v>
      </c>
      <c r="D36" s="3">
        <f>'[1]F_01.01'!$D$36/1000</f>
        <v>6672679.8868453</v>
      </c>
    </row>
    <row r="37" spans="2:4" x14ac:dyDescent="0.25">
      <c r="B37" s="2" t="s">
        <v>59</v>
      </c>
      <c r="C37" s="1" t="s">
        <v>31</v>
      </c>
      <c r="D37" s="3">
        <f>'[1]F_01.01'!$D$37/1000</f>
        <v>0</v>
      </c>
    </row>
    <row r="38" spans="2:4" x14ac:dyDescent="0.25">
      <c r="B38" s="2" t="s">
        <v>60</v>
      </c>
      <c r="C38" s="1" t="s">
        <v>32</v>
      </c>
      <c r="D38" s="3">
        <f>'[1]F_01.01'!$D$38/1000</f>
        <v>9538275.50302005</v>
      </c>
    </row>
    <row r="39" spans="2:4" x14ac:dyDescent="0.25">
      <c r="B39" s="2" t="s">
        <v>61</v>
      </c>
      <c r="C39" s="1" t="s">
        <v>33</v>
      </c>
      <c r="D39" s="3">
        <f>'[1]F_01.01'!$D$39/1000</f>
        <v>0</v>
      </c>
    </row>
    <row r="40" spans="2:4" x14ac:dyDescent="0.25">
      <c r="B40" s="2" t="s">
        <v>62</v>
      </c>
      <c r="C40" s="1" t="s">
        <v>34</v>
      </c>
      <c r="D40" s="3">
        <f>'[1]F_01.01'!$D$40/1000</f>
        <v>9538275.50302005</v>
      </c>
    </row>
    <row r="41" spans="2:4" x14ac:dyDescent="0.25">
      <c r="B41" s="2" t="s">
        <v>63</v>
      </c>
      <c r="C41" s="1" t="s">
        <v>35</v>
      </c>
      <c r="D41" s="3">
        <f>'[1]F_01.01'!$D$41/1000</f>
        <v>154220.58551316443</v>
      </c>
    </row>
    <row r="42" spans="2:4" x14ac:dyDescent="0.25">
      <c r="B42" s="2" t="s">
        <v>64</v>
      </c>
      <c r="C42" s="1" t="s">
        <v>36</v>
      </c>
      <c r="D42" s="3">
        <f>'[1]F_01.01'!$D$42/1000</f>
        <v>17511.626383799998</v>
      </c>
    </row>
    <row r="43" spans="2:4" x14ac:dyDescent="0.25">
      <c r="B43" s="2" t="s">
        <v>65</v>
      </c>
      <c r="C43" s="1" t="s">
        <v>37</v>
      </c>
      <c r="D43" s="3">
        <f>'[1]F_01.01'!$D$43/1000</f>
        <v>136708.95912936443</v>
      </c>
    </row>
    <row r="44" spans="2:4" x14ac:dyDescent="0.25">
      <c r="B44" s="2" t="s">
        <v>66</v>
      </c>
      <c r="C44" s="1" t="s">
        <v>38</v>
      </c>
      <c r="D44" s="3">
        <f>'[1]F_01.01'!$D$44/1000</f>
        <v>4201220.0893632816</v>
      </c>
    </row>
    <row r="45" spans="2:4" x14ac:dyDescent="0.25">
      <c r="B45" s="2" t="s">
        <v>67</v>
      </c>
      <c r="C45" s="1" t="s">
        <v>39</v>
      </c>
      <c r="D45" s="3">
        <f>'[1]F_01.01'!$D$45/1000</f>
        <v>0</v>
      </c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opLeftCell="A31" zoomScale="85" workbookViewId="0">
      <selection activeCell="J19" sqref="J19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7.5703125" bestFit="1" customWidth="1"/>
  </cols>
  <sheetData>
    <row r="1" spans="1:8" x14ac:dyDescent="0.25">
      <c r="A1" s="18" t="s">
        <v>265</v>
      </c>
      <c r="B1" s="18"/>
      <c r="C1" s="18"/>
      <c r="D1" s="18"/>
      <c r="E1" s="18"/>
      <c r="F1" s="18"/>
      <c r="G1" s="18"/>
      <c r="H1" s="18"/>
    </row>
    <row r="2" spans="1:8" x14ac:dyDescent="0.25">
      <c r="B2" s="4"/>
      <c r="C2" s="16"/>
      <c r="D2" s="16"/>
    </row>
    <row r="3" spans="1:8" x14ac:dyDescent="0.25">
      <c r="B3" s="4"/>
      <c r="C3" s="16"/>
      <c r="D3" s="16"/>
    </row>
    <row r="4" spans="1:8" x14ac:dyDescent="0.25">
      <c r="B4" s="4"/>
      <c r="C4" s="16"/>
      <c r="D4" s="16"/>
      <c r="E4" s="16"/>
    </row>
    <row r="5" spans="1:8" x14ac:dyDescent="0.25">
      <c r="B5" s="17" t="s">
        <v>68</v>
      </c>
      <c r="C5" s="16"/>
      <c r="D5" s="16"/>
      <c r="E5" s="16"/>
      <c r="F5" s="16"/>
    </row>
    <row r="6" spans="1:8" ht="30" x14ac:dyDescent="0.25">
      <c r="D6" s="1" t="s">
        <v>267</v>
      </c>
    </row>
    <row r="7" spans="1:8" x14ac:dyDescent="0.25">
      <c r="C7" s="1" t="s">
        <v>69</v>
      </c>
      <c r="D7" s="1" t="s">
        <v>1</v>
      </c>
    </row>
    <row r="8" spans="1:8" x14ac:dyDescent="0.25">
      <c r="B8" s="2" t="s">
        <v>81</v>
      </c>
      <c r="C8" s="1" t="s">
        <v>32</v>
      </c>
      <c r="D8" s="3">
        <f>'[1]F_01.02'!$D$8/1000</f>
        <v>1548990489.9101446</v>
      </c>
    </row>
    <row r="9" spans="1:8" x14ac:dyDescent="0.25">
      <c r="B9" s="2" t="s">
        <v>82</v>
      </c>
      <c r="C9" s="1" t="s">
        <v>1</v>
      </c>
      <c r="D9" s="3">
        <f>'[1]F_01.02'!$D$9/1000</f>
        <v>36790574.35069</v>
      </c>
    </row>
    <row r="10" spans="1:8" x14ac:dyDescent="0.25">
      <c r="B10" s="2" t="s">
        <v>46</v>
      </c>
      <c r="C10" s="1" t="s">
        <v>4</v>
      </c>
      <c r="D10" s="3">
        <f>'[1]F_01.02'!$D$10/1000</f>
        <v>20191893.974089999</v>
      </c>
    </row>
    <row r="11" spans="1:8" x14ac:dyDescent="0.25">
      <c r="B11" s="2" t="s">
        <v>83</v>
      </c>
      <c r="C11" s="1" t="s">
        <v>5</v>
      </c>
      <c r="D11" s="3">
        <f>'[1]F_01.02'!$D$11/1000</f>
        <v>16598680.376600001</v>
      </c>
    </row>
    <row r="12" spans="1:8" x14ac:dyDescent="0.25">
      <c r="B12" s="2" t="s">
        <v>84</v>
      </c>
      <c r="C12" s="1" t="s">
        <v>6</v>
      </c>
      <c r="D12" s="3">
        <f>'[1]F_01.02'!$D$12/1000</f>
        <v>0</v>
      </c>
    </row>
    <row r="13" spans="1:8" x14ac:dyDescent="0.25">
      <c r="B13" s="2" t="s">
        <v>85</v>
      </c>
      <c r="C13" s="1" t="s">
        <v>7</v>
      </c>
      <c r="D13" s="3">
        <f>'[1]F_01.02'!$D$13/1000</f>
        <v>0</v>
      </c>
    </row>
    <row r="14" spans="1:8" x14ac:dyDescent="0.25">
      <c r="B14" s="2" t="s">
        <v>86</v>
      </c>
      <c r="C14" s="1" t="s">
        <v>8</v>
      </c>
      <c r="D14" s="3">
        <f>'[1]F_01.02'!$D$14/1000</f>
        <v>0</v>
      </c>
    </row>
    <row r="15" spans="1:8" ht="30" x14ac:dyDescent="0.25">
      <c r="B15" s="2" t="s">
        <v>87</v>
      </c>
      <c r="C15" s="1" t="s">
        <v>9</v>
      </c>
      <c r="D15" s="3">
        <f>'[1]F_01.02'!$D$15/1000</f>
        <v>0</v>
      </c>
    </row>
    <row r="16" spans="1:8" x14ac:dyDescent="0.25">
      <c r="B16" s="2" t="s">
        <v>84</v>
      </c>
      <c r="C16" s="1" t="s">
        <v>10</v>
      </c>
      <c r="D16" s="3">
        <f>'[1]F_01.02'!$D$16/1000</f>
        <v>0</v>
      </c>
    </row>
    <row r="17" spans="2:4" x14ac:dyDescent="0.25">
      <c r="B17" s="2" t="s">
        <v>85</v>
      </c>
      <c r="C17" s="1" t="s">
        <v>11</v>
      </c>
      <c r="D17" s="3">
        <f>'[1]F_01.02'!$D$17/1000</f>
        <v>0</v>
      </c>
    </row>
    <row r="18" spans="2:4" x14ac:dyDescent="0.25">
      <c r="B18" s="2" t="s">
        <v>86</v>
      </c>
      <c r="C18" s="1" t="s">
        <v>16</v>
      </c>
      <c r="D18" s="3">
        <f>'[1]F_01.02'!$D$18/1000</f>
        <v>0</v>
      </c>
    </row>
    <row r="19" spans="2:4" x14ac:dyDescent="0.25">
      <c r="B19" s="2" t="s">
        <v>88</v>
      </c>
      <c r="C19" s="1" t="s">
        <v>70</v>
      </c>
      <c r="D19" s="3">
        <f>'[1]F_01.02'!$D$19/1000</f>
        <v>1496238747.6632948</v>
      </c>
    </row>
    <row r="20" spans="2:4" x14ac:dyDescent="0.25">
      <c r="B20" s="2" t="s">
        <v>84</v>
      </c>
      <c r="C20" s="1" t="s">
        <v>17</v>
      </c>
      <c r="D20" s="3">
        <f>'[1]F_01.02'!$D$20/1000</f>
        <v>1469251845.2898545</v>
      </c>
    </row>
    <row r="21" spans="2:4" x14ac:dyDescent="0.25">
      <c r="B21" s="2" t="s">
        <v>85</v>
      </c>
      <c r="C21" s="1" t="s">
        <v>18</v>
      </c>
      <c r="D21" s="3">
        <f>'[1]F_01.02'!$D$21/1000</f>
        <v>21018257.258629702</v>
      </c>
    </row>
    <row r="22" spans="2:4" x14ac:dyDescent="0.25">
      <c r="B22" s="2" t="s">
        <v>86</v>
      </c>
      <c r="C22" s="1" t="s">
        <v>71</v>
      </c>
      <c r="D22" s="3">
        <f>'[1]F_01.02'!$D$22/1000</f>
        <v>5968645.114810585</v>
      </c>
    </row>
    <row r="23" spans="2:4" x14ac:dyDescent="0.25">
      <c r="B23" s="2" t="s">
        <v>54</v>
      </c>
      <c r="C23" s="1" t="s">
        <v>72</v>
      </c>
      <c r="D23" s="3">
        <f>'[1]F_01.02'!$D$23/1000</f>
        <v>26595541.904029999</v>
      </c>
    </row>
    <row r="24" spans="2:4" ht="30" x14ac:dyDescent="0.25">
      <c r="B24" s="2" t="s">
        <v>55</v>
      </c>
      <c r="C24" s="1" t="s">
        <v>73</v>
      </c>
      <c r="D24" s="3">
        <f>'[1]F_01.02'!$D$24/1000</f>
        <v>-29802758.91635</v>
      </c>
    </row>
    <row r="25" spans="2:4" x14ac:dyDescent="0.25">
      <c r="B25" s="2" t="s">
        <v>89</v>
      </c>
      <c r="C25" s="1" t="s">
        <v>74</v>
      </c>
      <c r="D25" s="3">
        <f>'[1]F_01.02'!$D$25/1000</f>
        <v>616488.10702855</v>
      </c>
    </row>
    <row r="26" spans="2:4" ht="30" x14ac:dyDescent="0.25">
      <c r="B26" s="2" t="s">
        <v>90</v>
      </c>
      <c r="C26" s="1" t="s">
        <v>75</v>
      </c>
      <c r="D26" s="3">
        <f>'[1]F_01.02'!$D$26/1000</f>
        <v>80747.31</v>
      </c>
    </row>
    <row r="27" spans="2:4" x14ac:dyDescent="0.25">
      <c r="B27" s="2" t="s">
        <v>91</v>
      </c>
      <c r="C27" s="1" t="s">
        <v>76</v>
      </c>
      <c r="D27" s="3">
        <f>'[1]F_01.02'!$D$27/1000</f>
        <v>0</v>
      </c>
    </row>
    <row r="28" spans="2:4" x14ac:dyDescent="0.25">
      <c r="B28" s="2" t="s">
        <v>92</v>
      </c>
      <c r="C28" s="1" t="s">
        <v>77</v>
      </c>
      <c r="D28" s="3">
        <f>'[1]F_01.02'!$D$28/1000</f>
        <v>0</v>
      </c>
    </row>
    <row r="29" spans="2:4" x14ac:dyDescent="0.25">
      <c r="B29" s="2" t="s">
        <v>93</v>
      </c>
      <c r="C29" s="1" t="s">
        <v>78</v>
      </c>
      <c r="D29" s="3">
        <f>'[1]F_01.02'!$D$29/1000</f>
        <v>32464.831269999999</v>
      </c>
    </row>
    <row r="30" spans="2:4" x14ac:dyDescent="0.25">
      <c r="B30" s="2" t="s">
        <v>94</v>
      </c>
      <c r="C30" s="1" t="s">
        <v>79</v>
      </c>
      <c r="D30" s="3">
        <f>'[1]F_01.02'!$D$30/1000</f>
        <v>479053.96413555002</v>
      </c>
    </row>
    <row r="31" spans="2:4" x14ac:dyDescent="0.25">
      <c r="B31" s="2" t="s">
        <v>95</v>
      </c>
      <c r="C31" s="1" t="s">
        <v>80</v>
      </c>
      <c r="D31" s="3">
        <f>'[1]F_01.02'!$D$31/1000</f>
        <v>24222.001623</v>
      </c>
    </row>
    <row r="32" spans="2:4" x14ac:dyDescent="0.25">
      <c r="B32" s="2" t="s">
        <v>96</v>
      </c>
      <c r="C32" s="1" t="s">
        <v>26</v>
      </c>
      <c r="D32" s="3">
        <f>'[1]F_01.02'!$D$32/1000</f>
        <v>393835.88976653921</v>
      </c>
    </row>
    <row r="33" spans="2:4" x14ac:dyDescent="0.25">
      <c r="B33" s="2" t="s">
        <v>97</v>
      </c>
      <c r="C33" s="1" t="s">
        <v>27</v>
      </c>
      <c r="D33" s="3">
        <f>'[1]F_01.02'!$D$33/1000</f>
        <v>101527.05652</v>
      </c>
    </row>
    <row r="34" spans="2:4" x14ac:dyDescent="0.25">
      <c r="B34" s="2" t="s">
        <v>98</v>
      </c>
      <c r="C34" s="1" t="s">
        <v>28</v>
      </c>
      <c r="D34" s="3">
        <f>'[1]F_01.02'!$D$34/1000</f>
        <v>292308.83324653917</v>
      </c>
    </row>
    <row r="35" spans="2:4" x14ac:dyDescent="0.25">
      <c r="B35" s="2" t="s">
        <v>99</v>
      </c>
      <c r="C35" s="1" t="s">
        <v>29</v>
      </c>
      <c r="D35" s="3">
        <f>'[1]F_01.02'!$D$35/1000</f>
        <v>0</v>
      </c>
    </row>
    <row r="36" spans="2:4" x14ac:dyDescent="0.25">
      <c r="B36" s="2" t="s">
        <v>100</v>
      </c>
      <c r="C36" s="1" t="s">
        <v>30</v>
      </c>
      <c r="D36" s="3">
        <f>'[1]F_01.02'!$D$36/1000</f>
        <v>18158060.911684699</v>
      </c>
    </row>
    <row r="37" spans="2:4" x14ac:dyDescent="0.25">
      <c r="B37" s="2" t="s">
        <v>101</v>
      </c>
      <c r="C37" s="1" t="s">
        <v>31</v>
      </c>
      <c r="D37" s="3">
        <f>'[1]F_01.02'!$D$37/1000</f>
        <v>0</v>
      </c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zoomScale="85" workbookViewId="0">
      <selection activeCell="H33" sqref="H33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7.5703125" bestFit="1" customWidth="1"/>
  </cols>
  <sheetData>
    <row r="1" spans="1:8" x14ac:dyDescent="0.25">
      <c r="A1" s="18" t="s">
        <v>265</v>
      </c>
      <c r="B1" s="18"/>
      <c r="C1" s="18"/>
      <c r="D1" s="18"/>
      <c r="E1" s="18"/>
      <c r="F1" s="18"/>
      <c r="G1" s="18"/>
      <c r="H1" s="18"/>
    </row>
    <row r="2" spans="1:8" x14ac:dyDescent="0.25">
      <c r="B2" s="4"/>
      <c r="C2" s="16"/>
      <c r="D2" s="16"/>
    </row>
    <row r="3" spans="1:8" x14ac:dyDescent="0.25">
      <c r="B3" s="4"/>
      <c r="C3" s="16"/>
      <c r="D3" s="16"/>
    </row>
    <row r="4" spans="1:8" x14ac:dyDescent="0.25">
      <c r="B4" s="4"/>
      <c r="C4" s="16"/>
      <c r="D4" s="16"/>
      <c r="E4" s="16"/>
    </row>
    <row r="5" spans="1:8" x14ac:dyDescent="0.25">
      <c r="B5" s="17" t="s">
        <v>102</v>
      </c>
      <c r="C5" s="16"/>
      <c r="D5" s="16"/>
      <c r="E5" s="16"/>
      <c r="F5" s="16"/>
    </row>
    <row r="6" spans="1:8" ht="30" x14ac:dyDescent="0.25">
      <c r="D6" s="1" t="s">
        <v>267</v>
      </c>
    </row>
    <row r="7" spans="1:8" x14ac:dyDescent="0.25">
      <c r="C7" s="1" t="s">
        <v>103</v>
      </c>
      <c r="D7" s="1" t="s">
        <v>1</v>
      </c>
    </row>
    <row r="8" spans="1:8" x14ac:dyDescent="0.25">
      <c r="B8" s="2" t="s">
        <v>110</v>
      </c>
      <c r="C8" s="1" t="s">
        <v>32</v>
      </c>
      <c r="D8" s="3">
        <f>'[1]F_01.03'!$D$8/1000</f>
        <v>119033382.85631698</v>
      </c>
    </row>
    <row r="9" spans="1:8" x14ac:dyDescent="0.25">
      <c r="B9" s="2" t="s">
        <v>111</v>
      </c>
      <c r="C9" s="1" t="s">
        <v>1</v>
      </c>
      <c r="D9" s="3">
        <f>'[1]F_01.03'!$D$9/1000</f>
        <v>19004926</v>
      </c>
    </row>
    <row r="10" spans="1:8" x14ac:dyDescent="0.25">
      <c r="B10" s="2" t="s">
        <v>112</v>
      </c>
      <c r="C10" s="1" t="s">
        <v>4</v>
      </c>
      <c r="D10" s="3">
        <f>'[1]F_01.03'!$D$10/1000</f>
        <v>19004926</v>
      </c>
    </row>
    <row r="11" spans="1:8" x14ac:dyDescent="0.25">
      <c r="B11" s="2" t="s">
        <v>113</v>
      </c>
      <c r="C11" s="1" t="s">
        <v>6</v>
      </c>
      <c r="D11" s="3">
        <f>'[1]F_01.03'!$D$11/1000</f>
        <v>133749.00755000001</v>
      </c>
    </row>
    <row r="12" spans="1:8" x14ac:dyDescent="0.25">
      <c r="B12" s="2" t="s">
        <v>114</v>
      </c>
      <c r="C12" s="1" t="s">
        <v>7</v>
      </c>
      <c r="D12" s="3">
        <f>'[1]F_01.03'!$D$12/1000</f>
        <v>0</v>
      </c>
    </row>
    <row r="13" spans="1:8" x14ac:dyDescent="0.25">
      <c r="B13" s="2" t="s">
        <v>115</v>
      </c>
      <c r="C13" s="1" t="s">
        <v>8</v>
      </c>
      <c r="D13" s="3">
        <f>'[1]F_01.03'!$D$13/1000</f>
        <v>0</v>
      </c>
    </row>
    <row r="14" spans="1:8" x14ac:dyDescent="0.25">
      <c r="B14" s="2" t="s">
        <v>116</v>
      </c>
      <c r="C14" s="1" t="s">
        <v>9</v>
      </c>
      <c r="D14" s="3">
        <f>'[1]F_01.03'!$D$14/1000</f>
        <v>0</v>
      </c>
    </row>
    <row r="15" spans="1:8" x14ac:dyDescent="0.25">
      <c r="B15" s="2" t="s">
        <v>117</v>
      </c>
      <c r="C15" s="1" t="s">
        <v>10</v>
      </c>
      <c r="D15" s="3">
        <f>'[1]F_01.03'!$D$15/1000</f>
        <v>561751.45225116401</v>
      </c>
    </row>
    <row r="16" spans="1:8" x14ac:dyDescent="0.25">
      <c r="B16" s="2" t="s">
        <v>118</v>
      </c>
      <c r="C16" s="1" t="s">
        <v>11</v>
      </c>
      <c r="D16" s="3">
        <f>'[1]F_01.03'!$D$16/1000</f>
        <v>-247789.46064445519</v>
      </c>
    </row>
    <row r="17" spans="2:4" x14ac:dyDescent="0.25">
      <c r="B17" s="2" t="s">
        <v>119</v>
      </c>
      <c r="C17" s="1" t="s">
        <v>104</v>
      </c>
      <c r="D17" s="3">
        <f>'[1]F_01.03'!$D$17/1000</f>
        <v>-219260.83480000001</v>
      </c>
    </row>
    <row r="18" spans="2:4" x14ac:dyDescent="0.25">
      <c r="B18" s="2" t="s">
        <v>57</v>
      </c>
      <c r="C18" s="1" t="s">
        <v>16</v>
      </c>
      <c r="D18" s="3">
        <f>'[1]F_01.03'!$D$18/1000</f>
        <v>0</v>
      </c>
    </row>
    <row r="19" spans="2:4" x14ac:dyDescent="0.25">
      <c r="B19" s="2" t="s">
        <v>60</v>
      </c>
      <c r="C19" s="1" t="s">
        <v>70</v>
      </c>
      <c r="D19" s="3">
        <f>'[1]F_01.03'!$D$19/1000</f>
        <v>0</v>
      </c>
    </row>
    <row r="20" spans="2:4" x14ac:dyDescent="0.25">
      <c r="B20" s="2" t="s">
        <v>120</v>
      </c>
      <c r="C20" s="1" t="s">
        <v>17</v>
      </c>
      <c r="D20" s="3">
        <f>'[1]F_01.03'!$D$20/1000</f>
        <v>-210575.20499999999</v>
      </c>
    </row>
    <row r="21" spans="2:4" x14ac:dyDescent="0.25">
      <c r="B21" s="2" t="s">
        <v>67</v>
      </c>
      <c r="C21" s="1" t="s">
        <v>105</v>
      </c>
      <c r="D21" s="3">
        <f>'[1]F_01.03'!$D$21/1000</f>
        <v>0</v>
      </c>
    </row>
    <row r="22" spans="2:4" ht="30" x14ac:dyDescent="0.25">
      <c r="B22" s="2" t="s">
        <v>121</v>
      </c>
      <c r="C22" s="1" t="s">
        <v>106</v>
      </c>
      <c r="D22" s="3">
        <f>'[1]F_01.03'!$D$22/1000</f>
        <v>0</v>
      </c>
    </row>
    <row r="23" spans="2:4" ht="30" x14ac:dyDescent="0.25">
      <c r="B23" s="2" t="s">
        <v>122</v>
      </c>
      <c r="C23" s="1" t="s">
        <v>34</v>
      </c>
      <c r="D23" s="3">
        <f>'[1]F_01.03'!$D$23/1000</f>
        <v>-8685.6298000000006</v>
      </c>
    </row>
    <row r="24" spans="2:4" ht="30" x14ac:dyDescent="0.25">
      <c r="B24" s="2" t="s">
        <v>123</v>
      </c>
      <c r="C24" s="1" t="s">
        <v>35</v>
      </c>
      <c r="D24" s="3">
        <f>'[1]F_01.03'!$D$24/1000</f>
        <v>0</v>
      </c>
    </row>
    <row r="25" spans="2:4" ht="30" x14ac:dyDescent="0.25">
      <c r="B25" s="2" t="s">
        <v>124</v>
      </c>
      <c r="C25" s="1" t="s">
        <v>36</v>
      </c>
      <c r="D25" s="3">
        <f>'[1]F_01.03'!$D$25/1000</f>
        <v>0</v>
      </c>
    </row>
    <row r="26" spans="2:4" ht="30" x14ac:dyDescent="0.25">
      <c r="B26" s="2" t="s">
        <v>125</v>
      </c>
      <c r="C26" s="1" t="s">
        <v>37</v>
      </c>
      <c r="D26" s="3">
        <f>'[1]F_01.03'!$D$26/1000</f>
        <v>0</v>
      </c>
    </row>
    <row r="27" spans="2:4" ht="30" x14ac:dyDescent="0.25">
      <c r="B27" s="2" t="s">
        <v>126</v>
      </c>
      <c r="C27" s="1" t="s">
        <v>38</v>
      </c>
      <c r="D27" s="3">
        <f>'[1]F_01.03'!$D$27/1000</f>
        <v>0</v>
      </c>
    </row>
    <row r="28" spans="2:4" x14ac:dyDescent="0.25">
      <c r="B28" s="2" t="s">
        <v>127</v>
      </c>
      <c r="C28" s="1" t="s">
        <v>107</v>
      </c>
      <c r="D28" s="3">
        <f>'[1]F_01.03'!$D$28/1000</f>
        <v>-28528.625844455179</v>
      </c>
    </row>
    <row r="29" spans="2:4" x14ac:dyDescent="0.25">
      <c r="B29" s="2" t="s">
        <v>128</v>
      </c>
      <c r="C29" s="1" t="s">
        <v>18</v>
      </c>
      <c r="D29" s="3">
        <f>'[1]F_01.03'!$D$29/1000</f>
        <v>79608.10527</v>
      </c>
    </row>
    <row r="30" spans="2:4" x14ac:dyDescent="0.25">
      <c r="B30" s="2" t="s">
        <v>129</v>
      </c>
      <c r="C30" s="1" t="s">
        <v>71</v>
      </c>
      <c r="D30" s="3">
        <f>'[1]F_01.03'!$D$30/1000</f>
        <v>-5963.2549854329109</v>
      </c>
    </row>
    <row r="31" spans="2:4" x14ac:dyDescent="0.25">
      <c r="B31" s="2" t="s">
        <v>130</v>
      </c>
      <c r="C31" s="1" t="s">
        <v>72</v>
      </c>
      <c r="D31" s="3">
        <f>'[1]F_01.03'!$D$31/1000</f>
        <v>-115405.69301999999</v>
      </c>
    </row>
    <row r="32" spans="2:4" ht="30" x14ac:dyDescent="0.25">
      <c r="B32" s="2" t="s">
        <v>131</v>
      </c>
      <c r="C32" s="1" t="s">
        <v>108</v>
      </c>
      <c r="D32" s="3">
        <f>'[1]F_01.03'!$D$32/1000</f>
        <v>13232.216890977728</v>
      </c>
    </row>
    <row r="33" spans="2:4" x14ac:dyDescent="0.25">
      <c r="B33" s="2" t="s">
        <v>132</v>
      </c>
      <c r="C33" s="1" t="s">
        <v>109</v>
      </c>
      <c r="D33" s="3">
        <f>'[1]F_01.03'!$D$33/1000</f>
        <v>0</v>
      </c>
    </row>
    <row r="34" spans="2:4" x14ac:dyDescent="0.25">
      <c r="B34" s="2" t="s">
        <v>67</v>
      </c>
      <c r="C34" s="1" t="s">
        <v>74</v>
      </c>
      <c r="D34" s="3">
        <f>'[1]F_01.03'!$D$34/1000</f>
        <v>0</v>
      </c>
    </row>
    <row r="35" spans="2:4" ht="30" x14ac:dyDescent="0.25">
      <c r="B35" s="2" t="s">
        <v>121</v>
      </c>
      <c r="C35" s="1" t="s">
        <v>75</v>
      </c>
      <c r="D35" s="3">
        <f>'[1]F_01.03'!$D$35/1000</f>
        <v>0</v>
      </c>
    </row>
    <row r="36" spans="2:4" x14ac:dyDescent="0.25">
      <c r="B36" s="2" t="s">
        <v>133</v>
      </c>
      <c r="C36" s="1" t="s">
        <v>76</v>
      </c>
      <c r="D36" s="3">
        <f>'[1]F_01.03'!$D$36/1000</f>
        <v>92602715.423045442</v>
      </c>
    </row>
    <row r="37" spans="2:4" x14ac:dyDescent="0.25">
      <c r="B37" s="2" t="s">
        <v>134</v>
      </c>
      <c r="C37" s="1" t="s">
        <v>77</v>
      </c>
      <c r="D37" s="3">
        <f>'[1]F_01.03'!$D$37/1000</f>
        <v>0</v>
      </c>
    </row>
    <row r="38" spans="2:4" x14ac:dyDescent="0.25">
      <c r="B38" s="2" t="s">
        <v>135</v>
      </c>
      <c r="C38" s="1" t="s">
        <v>78</v>
      </c>
      <c r="D38" s="3">
        <f>'[1]F_01.03'!$D$38/1000</f>
        <v>4188535.3907300001</v>
      </c>
    </row>
    <row r="39" spans="2:4" ht="45" x14ac:dyDescent="0.25">
      <c r="B39" s="2" t="s">
        <v>136</v>
      </c>
      <c r="C39" s="1" t="s">
        <v>79</v>
      </c>
      <c r="D39" s="3">
        <f>'[1]F_01.03'!$D$39/1000</f>
        <v>0</v>
      </c>
    </row>
    <row r="40" spans="2:4" x14ac:dyDescent="0.25">
      <c r="B40" s="2" t="s">
        <v>137</v>
      </c>
      <c r="C40" s="1" t="s">
        <v>80</v>
      </c>
      <c r="D40" s="3">
        <f>'[1]F_01.03'!$D$40/1000</f>
        <v>4188535.3907300001</v>
      </c>
    </row>
    <row r="41" spans="2:4" x14ac:dyDescent="0.25">
      <c r="B41" s="2" t="s">
        <v>138</v>
      </c>
      <c r="C41" s="1" t="s">
        <v>26</v>
      </c>
      <c r="D41" s="3">
        <f>'[1]F_01.03'!$D$41/1000</f>
        <v>-725797.04325999995</v>
      </c>
    </row>
    <row r="42" spans="2:4" x14ac:dyDescent="0.25">
      <c r="B42" s="2" t="s">
        <v>139</v>
      </c>
      <c r="C42" s="1" t="s">
        <v>27</v>
      </c>
      <c r="D42" s="3">
        <f>'[1]F_01.03'!$D$42/1000</f>
        <v>3515292.0866448325</v>
      </c>
    </row>
    <row r="43" spans="2:4" x14ac:dyDescent="0.25">
      <c r="B43" s="2" t="s">
        <v>140</v>
      </c>
      <c r="C43" s="1" t="s">
        <v>28</v>
      </c>
      <c r="D43" s="3">
        <f>'[1]F_01.03'!$D$43/1000</f>
        <v>0</v>
      </c>
    </row>
    <row r="44" spans="2:4" x14ac:dyDescent="0.25">
      <c r="B44" s="2" t="s">
        <v>141</v>
      </c>
      <c r="C44" s="1" t="s">
        <v>29</v>
      </c>
      <c r="D44" s="3">
        <f>'[1]F_01.03'!$D$44/1000</f>
        <v>0</v>
      </c>
    </row>
    <row r="45" spans="2:4" x14ac:dyDescent="0.25">
      <c r="B45" s="2" t="s">
        <v>118</v>
      </c>
      <c r="C45" s="1" t="s">
        <v>30</v>
      </c>
      <c r="D45" s="3">
        <f>'[1]F_01.03'!$D$45/1000</f>
        <v>0</v>
      </c>
    </row>
    <row r="46" spans="2:4" x14ac:dyDescent="0.25">
      <c r="B46" s="2" t="s">
        <v>142</v>
      </c>
      <c r="C46" s="1" t="s">
        <v>31</v>
      </c>
      <c r="D46" s="3">
        <f>'[1]F_01.03'!$D$46/1000</f>
        <v>0</v>
      </c>
    </row>
    <row r="47" spans="2:4" x14ac:dyDescent="0.25">
      <c r="B47" s="2" t="s">
        <v>143</v>
      </c>
      <c r="C47" s="1" t="s">
        <v>33</v>
      </c>
      <c r="D47" s="3">
        <f>'[1]F_01.03'!$D$47/1000</f>
        <v>1668023872.7664614</v>
      </c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zoomScale="98" zoomScaleNormal="98" workbookViewId="0">
      <selection activeCell="B11" sqref="B11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5.85546875" bestFit="1" customWidth="1"/>
  </cols>
  <sheetData>
    <row r="1" spans="1:8" x14ac:dyDescent="0.25">
      <c r="A1" s="18" t="s">
        <v>265</v>
      </c>
      <c r="B1" s="18"/>
      <c r="C1" s="18"/>
      <c r="D1" s="18"/>
      <c r="E1" s="18"/>
      <c r="F1" s="18"/>
      <c r="G1" s="18"/>
      <c r="H1" s="18"/>
    </row>
    <row r="2" spans="1:8" x14ac:dyDescent="0.25">
      <c r="B2" s="4"/>
      <c r="C2" s="16"/>
      <c r="D2" s="16"/>
    </row>
    <row r="3" spans="1:8" x14ac:dyDescent="0.25">
      <c r="B3" s="4"/>
      <c r="C3" s="16"/>
      <c r="D3" s="16"/>
    </row>
    <row r="4" spans="1:8" x14ac:dyDescent="0.25">
      <c r="B4" s="4"/>
      <c r="C4" s="16"/>
      <c r="D4" s="16"/>
      <c r="E4" s="16"/>
    </row>
    <row r="5" spans="1:8" x14ac:dyDescent="0.25">
      <c r="B5" s="17" t="s">
        <v>144</v>
      </c>
      <c r="C5" s="16"/>
      <c r="D5" s="16"/>
      <c r="E5" s="16"/>
      <c r="F5" s="16"/>
    </row>
    <row r="6" spans="1:8" ht="30" x14ac:dyDescent="0.25">
      <c r="D6" s="1" t="s">
        <v>268</v>
      </c>
    </row>
    <row r="7" spans="1:8" x14ac:dyDescent="0.25">
      <c r="C7" s="1" t="s">
        <v>145</v>
      </c>
      <c r="D7" s="1" t="s">
        <v>1</v>
      </c>
    </row>
    <row r="8" spans="1:8" x14ac:dyDescent="0.25">
      <c r="B8" s="2" t="s">
        <v>250</v>
      </c>
      <c r="C8" s="1" t="s">
        <v>191</v>
      </c>
      <c r="D8" s="3">
        <f>'[1]F_02.00'!$D$8/1000</f>
        <v>3515292.0866448325</v>
      </c>
    </row>
    <row r="9" spans="1:8" x14ac:dyDescent="0.25">
      <c r="B9" s="2" t="s">
        <v>192</v>
      </c>
      <c r="C9" s="1" t="s">
        <v>146</v>
      </c>
      <c r="D9" s="3">
        <f>'[1]F_02.00'!$D$9/1000</f>
        <v>3515292.0866448325</v>
      </c>
    </row>
    <row r="10" spans="1:8" x14ac:dyDescent="0.25">
      <c r="B10" s="2" t="s">
        <v>193</v>
      </c>
      <c r="C10" s="1" t="s">
        <v>147</v>
      </c>
      <c r="D10" s="3">
        <f>'[1]F_02.00'!$D$10/1000</f>
        <v>3515292.0866448325</v>
      </c>
    </row>
    <row r="11" spans="1:8" x14ac:dyDescent="0.25">
      <c r="B11" s="2" t="s">
        <v>194</v>
      </c>
      <c r="C11" s="1" t="s">
        <v>148</v>
      </c>
      <c r="D11" s="3">
        <f>'[1]F_02.00'!$D$11/1000</f>
        <v>4119684.7649307125</v>
      </c>
    </row>
    <row r="12" spans="1:8" x14ac:dyDescent="0.25">
      <c r="B12" s="2" t="s">
        <v>195</v>
      </c>
      <c r="C12" s="1" t="s">
        <v>149</v>
      </c>
      <c r="D12" s="3">
        <f>'[1]F_02.00'!$D$12/1000</f>
        <v>8072389.5383242629</v>
      </c>
    </row>
    <row r="13" spans="1:8" x14ac:dyDescent="0.25">
      <c r="B13" s="2" t="s">
        <v>196</v>
      </c>
      <c r="C13" s="1" t="s">
        <v>1</v>
      </c>
      <c r="D13" s="3">
        <f>'[1]F_02.00'!$D$13/1000</f>
        <v>23493637.835132539</v>
      </c>
    </row>
    <row r="14" spans="1:8" x14ac:dyDescent="0.25">
      <c r="B14" s="2" t="s">
        <v>45</v>
      </c>
      <c r="C14" s="1" t="s">
        <v>4</v>
      </c>
      <c r="D14" s="3">
        <f>'[1]F_02.00'!$D$14/1000</f>
        <v>34334.29449</v>
      </c>
    </row>
    <row r="15" spans="1:8" ht="30" x14ac:dyDescent="0.25">
      <c r="B15" s="2" t="s">
        <v>50</v>
      </c>
      <c r="C15" s="1" t="s">
        <v>150</v>
      </c>
      <c r="D15" s="3">
        <f>'[1]F_02.00'!$D$15/1000</f>
        <v>0</v>
      </c>
    </row>
    <row r="16" spans="1:8" ht="30" x14ac:dyDescent="0.25">
      <c r="B16" s="2" t="s">
        <v>51</v>
      </c>
      <c r="C16" s="1" t="s">
        <v>5</v>
      </c>
      <c r="D16" s="3">
        <f>'[1]F_02.00'!$D$16/1000</f>
        <v>0</v>
      </c>
    </row>
    <row r="17" spans="2:4" ht="30" x14ac:dyDescent="0.25">
      <c r="B17" s="2" t="s">
        <v>52</v>
      </c>
      <c r="C17" s="1" t="s">
        <v>151</v>
      </c>
      <c r="D17" s="3">
        <f>'[1]F_02.00'!$D$17/1000</f>
        <v>40977.114353373981</v>
      </c>
    </row>
    <row r="18" spans="2:4" x14ac:dyDescent="0.25">
      <c r="B18" s="2" t="s">
        <v>53</v>
      </c>
      <c r="C18" s="1" t="s">
        <v>152</v>
      </c>
      <c r="D18" s="3">
        <f>'[1]F_02.00'!$D$18/1000</f>
        <v>13793245.507329162</v>
      </c>
    </row>
    <row r="19" spans="2:4" x14ac:dyDescent="0.25">
      <c r="B19" s="2" t="s">
        <v>197</v>
      </c>
      <c r="C19" s="1" t="s">
        <v>9</v>
      </c>
      <c r="D19" s="3">
        <f>'[1]F_02.00'!$D$19/1000</f>
        <v>9618539.0476500001</v>
      </c>
    </row>
    <row r="20" spans="2:4" x14ac:dyDescent="0.25">
      <c r="B20" s="2" t="s">
        <v>66</v>
      </c>
      <c r="C20" s="1" t="s">
        <v>10</v>
      </c>
      <c r="D20" s="3">
        <f>'[1]F_02.00'!$D$20/1000</f>
        <v>0</v>
      </c>
    </row>
    <row r="21" spans="2:4" x14ac:dyDescent="0.25">
      <c r="B21" s="2" t="s">
        <v>198</v>
      </c>
      <c r="C21" s="1" t="s">
        <v>153</v>
      </c>
      <c r="D21" s="3">
        <f>'[1]F_02.00'!$D$21/1000</f>
        <v>6541.8713099999995</v>
      </c>
    </row>
    <row r="22" spans="2:4" x14ac:dyDescent="0.25">
      <c r="B22" s="2" t="s">
        <v>199</v>
      </c>
      <c r="C22" s="1" t="s">
        <v>11</v>
      </c>
      <c r="D22" s="3">
        <f>'[1]F_02.00'!$D$22/1000</f>
        <v>17989439.762907423</v>
      </c>
    </row>
    <row r="23" spans="2:4" x14ac:dyDescent="0.25">
      <c r="B23" s="2" t="s">
        <v>200</v>
      </c>
      <c r="C23" s="1" t="s">
        <v>16</v>
      </c>
      <c r="D23" s="3">
        <f>'[1]F_02.00'!$D$23/1000</f>
        <v>0</v>
      </c>
    </row>
    <row r="24" spans="2:4" x14ac:dyDescent="0.25">
      <c r="B24" s="2" t="s">
        <v>201</v>
      </c>
      <c r="C24" s="1" t="s">
        <v>70</v>
      </c>
      <c r="D24" s="3">
        <f>'[1]F_02.00'!$D$24/1000</f>
        <v>0</v>
      </c>
    </row>
    <row r="25" spans="2:4" x14ac:dyDescent="0.25">
      <c r="B25" s="2" t="s">
        <v>202</v>
      </c>
      <c r="C25" s="1" t="s">
        <v>17</v>
      </c>
      <c r="D25" s="3">
        <f>'[1]F_02.00'!$D$25/1000</f>
        <v>7111104.6708274242</v>
      </c>
    </row>
    <row r="26" spans="2:4" x14ac:dyDescent="0.25">
      <c r="B26" s="2" t="s">
        <v>203</v>
      </c>
      <c r="C26" s="1" t="s">
        <v>18</v>
      </c>
      <c r="D26" s="3">
        <f>'[1]F_02.00'!$D$26/1000</f>
        <v>10878327.057969999</v>
      </c>
    </row>
    <row r="27" spans="2:4" x14ac:dyDescent="0.25">
      <c r="B27" s="2" t="s">
        <v>204</v>
      </c>
      <c r="C27" s="1" t="s">
        <v>71</v>
      </c>
      <c r="D27" s="3">
        <f>'[1]F_02.00'!$D$27/1000</f>
        <v>0</v>
      </c>
    </row>
    <row r="28" spans="2:4" x14ac:dyDescent="0.25">
      <c r="B28" s="2" t="s">
        <v>205</v>
      </c>
      <c r="C28" s="1" t="s">
        <v>154</v>
      </c>
      <c r="D28" s="3">
        <f>'[1]F_02.00'!$D$28/1000</f>
        <v>8.0341100000000001</v>
      </c>
    </row>
    <row r="29" spans="2:4" x14ac:dyDescent="0.25">
      <c r="B29" s="2" t="s">
        <v>206</v>
      </c>
      <c r="C29" s="1" t="s">
        <v>72</v>
      </c>
      <c r="D29" s="3">
        <f>'[1]F_02.00'!$D$29/1000</f>
        <v>0</v>
      </c>
    </row>
    <row r="30" spans="2:4" x14ac:dyDescent="0.25">
      <c r="B30" s="2" t="s">
        <v>207</v>
      </c>
      <c r="C30" s="1" t="s">
        <v>73</v>
      </c>
      <c r="D30" s="3">
        <f>'[1]F_02.00'!$D$30/1000</f>
        <v>0</v>
      </c>
    </row>
    <row r="31" spans="2:4" x14ac:dyDescent="0.25">
      <c r="B31" s="2" t="s">
        <v>45</v>
      </c>
      <c r="C31" s="1" t="s">
        <v>74</v>
      </c>
      <c r="D31" s="3">
        <f>'[1]F_02.00'!$D$31/1000</f>
        <v>0</v>
      </c>
    </row>
    <row r="32" spans="2:4" ht="30" x14ac:dyDescent="0.25">
      <c r="B32" s="2" t="s">
        <v>50</v>
      </c>
      <c r="C32" s="1" t="s">
        <v>155</v>
      </c>
      <c r="D32" s="3">
        <f>'[1]F_02.00'!$D$32/1000</f>
        <v>0</v>
      </c>
    </row>
    <row r="33" spans="2:4" ht="30" x14ac:dyDescent="0.25">
      <c r="B33" s="2" t="s">
        <v>208</v>
      </c>
      <c r="C33" s="1" t="s">
        <v>156</v>
      </c>
      <c r="D33" s="3">
        <f>'[1]F_02.00'!$D$33/1000</f>
        <v>0</v>
      </c>
    </row>
    <row r="34" spans="2:4" ht="30" x14ac:dyDescent="0.25">
      <c r="B34" s="2" t="s">
        <v>209</v>
      </c>
      <c r="C34" s="1" t="s">
        <v>157</v>
      </c>
      <c r="D34" s="3">
        <f>'[1]F_02.00'!$D$34/1000</f>
        <v>0</v>
      </c>
    </row>
    <row r="35" spans="2:4" x14ac:dyDescent="0.25">
      <c r="B35" s="2" t="s">
        <v>210</v>
      </c>
      <c r="C35" s="1" t="s">
        <v>77</v>
      </c>
      <c r="D35" s="3">
        <f>'[1]F_02.00'!$D$35/1000</f>
        <v>2464224.69176448</v>
      </c>
    </row>
    <row r="36" spans="2:4" x14ac:dyDescent="0.25">
      <c r="B36" s="2" t="s">
        <v>211</v>
      </c>
      <c r="C36" s="1" t="s">
        <v>78</v>
      </c>
      <c r="D36" s="3">
        <f>'[1]F_02.00'!$D$36/1000</f>
        <v>500743.26768098003</v>
      </c>
    </row>
    <row r="37" spans="2:4" ht="30" x14ac:dyDescent="0.25">
      <c r="B37" s="2" t="s">
        <v>212</v>
      </c>
      <c r="C37" s="1" t="s">
        <v>79</v>
      </c>
      <c r="D37" s="3">
        <f>'[1]F_02.00'!$D$37/1000</f>
        <v>0</v>
      </c>
    </row>
    <row r="38" spans="2:4" ht="30" x14ac:dyDescent="0.25">
      <c r="B38" s="2" t="s">
        <v>52</v>
      </c>
      <c r="C38" s="1" t="s">
        <v>158</v>
      </c>
      <c r="D38" s="3">
        <f>'[1]F_02.00'!$D$38/1000</f>
        <v>0</v>
      </c>
    </row>
    <row r="39" spans="2:4" x14ac:dyDescent="0.25">
      <c r="B39" s="2" t="s">
        <v>53</v>
      </c>
      <c r="C39" s="1" t="s">
        <v>159</v>
      </c>
      <c r="D39" s="3">
        <f>'[1]F_02.00'!$D$39/1000</f>
        <v>0</v>
      </c>
    </row>
    <row r="40" spans="2:4" x14ac:dyDescent="0.25">
      <c r="B40" s="2" t="s">
        <v>88</v>
      </c>
      <c r="C40" s="1" t="s">
        <v>28</v>
      </c>
      <c r="D40" s="3">
        <f>'[1]F_02.00'!$D$40/1000</f>
        <v>0</v>
      </c>
    </row>
    <row r="41" spans="2:4" x14ac:dyDescent="0.25">
      <c r="B41" s="2" t="s">
        <v>137</v>
      </c>
      <c r="C41" s="1" t="s">
        <v>29</v>
      </c>
      <c r="D41" s="3">
        <f>'[1]F_02.00'!$D$41/1000</f>
        <v>0</v>
      </c>
    </row>
    <row r="42" spans="2:4" x14ac:dyDescent="0.25">
      <c r="B42" s="2" t="s">
        <v>213</v>
      </c>
      <c r="C42" s="1" t="s">
        <v>30</v>
      </c>
      <c r="D42" s="3">
        <f>'[1]F_02.00'!$D$42/1000</f>
        <v>2742783.7496400001</v>
      </c>
    </row>
    <row r="43" spans="2:4" ht="30" x14ac:dyDescent="0.25">
      <c r="B43" s="2" t="s">
        <v>214</v>
      </c>
      <c r="C43" s="1" t="s">
        <v>160</v>
      </c>
      <c r="D43" s="3">
        <f>'[1]F_02.00'!$D$43/1000</f>
        <v>0</v>
      </c>
    </row>
    <row r="44" spans="2:4" ht="30" x14ac:dyDescent="0.25">
      <c r="B44" s="2" t="s">
        <v>215</v>
      </c>
      <c r="C44" s="1" t="s">
        <v>31</v>
      </c>
      <c r="D44" s="3">
        <f>'[1]F_02.00'!$D$44/1000</f>
        <v>0</v>
      </c>
    </row>
    <row r="45" spans="2:4" x14ac:dyDescent="0.25">
      <c r="B45" s="2" t="s">
        <v>216</v>
      </c>
      <c r="C45" s="1" t="s">
        <v>32</v>
      </c>
      <c r="D45" s="3">
        <f>'[1]F_02.00'!$D$45/1000</f>
        <v>-15401.94464</v>
      </c>
    </row>
    <row r="46" spans="2:4" x14ac:dyDescent="0.25">
      <c r="B46" s="2" t="s">
        <v>217</v>
      </c>
      <c r="C46" s="1" t="s">
        <v>33</v>
      </c>
      <c r="D46" s="3">
        <f>'[1]F_02.00'!$D$46/1000</f>
        <v>-2207944.7030443503</v>
      </c>
    </row>
    <row r="47" spans="2:4" ht="30" x14ac:dyDescent="0.25">
      <c r="B47" s="2" t="s">
        <v>218</v>
      </c>
      <c r="C47" s="1" t="s">
        <v>34</v>
      </c>
      <c r="D47" s="3">
        <f>'[1]F_02.00'!$D$47/1000</f>
        <v>0</v>
      </c>
    </row>
    <row r="48" spans="2:4" x14ac:dyDescent="0.25">
      <c r="B48" s="2" t="s">
        <v>219</v>
      </c>
      <c r="C48" s="1" t="s">
        <v>35</v>
      </c>
      <c r="D48" s="3">
        <f>'[1]F_02.00'!$D$48/1000</f>
        <v>0</v>
      </c>
    </row>
    <row r="49" spans="2:4" x14ac:dyDescent="0.25">
      <c r="B49" s="2" t="s">
        <v>220</v>
      </c>
      <c r="C49" s="1" t="s">
        <v>36</v>
      </c>
      <c r="D49" s="3">
        <f>'[1]F_02.00'!$D$49/1000</f>
        <v>114465.48656</v>
      </c>
    </row>
    <row r="50" spans="2:4" x14ac:dyDescent="0.25">
      <c r="B50" s="2" t="s">
        <v>221</v>
      </c>
      <c r="C50" s="1" t="s">
        <v>37</v>
      </c>
      <c r="D50" s="3">
        <f>'[1]F_02.00'!$D$50/1000</f>
        <v>29192.5465</v>
      </c>
    </row>
    <row r="51" spans="2:4" x14ac:dyDescent="0.25">
      <c r="B51" s="2" t="s">
        <v>222</v>
      </c>
      <c r="C51" s="1" t="s">
        <v>38</v>
      </c>
      <c r="D51" s="3">
        <f>'[1]F_02.00'!$D$51/1000</f>
        <v>2783192.4819512703</v>
      </c>
    </row>
    <row r="52" spans="2:4" x14ac:dyDescent="0.25">
      <c r="B52" s="2" t="s">
        <v>223</v>
      </c>
      <c r="C52" s="1" t="s">
        <v>39</v>
      </c>
      <c r="D52" s="3">
        <f>'[1]F_02.00'!$D$52/1000</f>
        <v>1737260.5849692901</v>
      </c>
    </row>
    <row r="53" spans="2:4" x14ac:dyDescent="0.25">
      <c r="B53" s="2" t="s">
        <v>224</v>
      </c>
      <c r="C53" s="1" t="s">
        <v>3</v>
      </c>
      <c r="D53" s="3">
        <f>'[1]F_02.00'!$D$53/1000</f>
        <v>1045931.89698198</v>
      </c>
    </row>
    <row r="54" spans="2:4" ht="30" x14ac:dyDescent="0.25">
      <c r="B54" s="2" t="s">
        <v>225</v>
      </c>
      <c r="C54" s="1" t="s">
        <v>161</v>
      </c>
      <c r="D54" s="3">
        <f>'[1]F_02.00'!$D$54/1000</f>
        <v>373000</v>
      </c>
    </row>
    <row r="55" spans="2:4" x14ac:dyDescent="0.25">
      <c r="B55" s="2" t="s">
        <v>226</v>
      </c>
      <c r="C55" s="1" t="s">
        <v>162</v>
      </c>
      <c r="D55" s="3">
        <f>'[1]F_02.00'!$D$55/1000</f>
        <v>945980.129113</v>
      </c>
    </row>
    <row r="56" spans="2:4" x14ac:dyDescent="0.25">
      <c r="B56" s="2" t="s">
        <v>227</v>
      </c>
      <c r="C56" s="1" t="s">
        <v>163</v>
      </c>
      <c r="D56" s="3">
        <f>'[1]F_02.00'!$D$56/1000</f>
        <v>267375.52334299998</v>
      </c>
    </row>
    <row r="57" spans="2:4" x14ac:dyDescent="0.25">
      <c r="B57" s="2" t="s">
        <v>228</v>
      </c>
      <c r="C57" s="1" t="s">
        <v>164</v>
      </c>
      <c r="D57" s="3">
        <f>'[1]F_02.00'!$D$57/1000</f>
        <v>0</v>
      </c>
    </row>
    <row r="58" spans="2:4" x14ac:dyDescent="0.25">
      <c r="B58" s="2" t="s">
        <v>229</v>
      </c>
      <c r="C58" s="1" t="s">
        <v>165</v>
      </c>
      <c r="D58" s="3">
        <f>'[1]F_02.00'!$D$58/1000</f>
        <v>678604.60577000002</v>
      </c>
    </row>
    <row r="59" spans="2:4" x14ac:dyDescent="0.25">
      <c r="B59" s="2" t="s">
        <v>230</v>
      </c>
      <c r="C59" s="1" t="s">
        <v>166</v>
      </c>
      <c r="D59" s="3">
        <f>'[1]F_02.00'!$D$59/1000</f>
        <v>0</v>
      </c>
    </row>
    <row r="60" spans="2:4" ht="30" x14ac:dyDescent="0.25">
      <c r="B60" s="2" t="s">
        <v>52</v>
      </c>
      <c r="C60" s="1" t="s">
        <v>167</v>
      </c>
      <c r="D60" s="3">
        <f>'[1]F_02.00'!$D$60/1000</f>
        <v>0</v>
      </c>
    </row>
    <row r="61" spans="2:4" x14ac:dyDescent="0.25">
      <c r="B61" s="2" t="s">
        <v>53</v>
      </c>
      <c r="C61" s="1" t="s">
        <v>168</v>
      </c>
      <c r="D61" s="3">
        <f>'[1]F_02.00'!$D$61/1000</f>
        <v>0</v>
      </c>
    </row>
    <row r="62" spans="2:4" x14ac:dyDescent="0.25">
      <c r="B62" s="2" t="s">
        <v>231</v>
      </c>
      <c r="C62" s="1" t="s">
        <v>169</v>
      </c>
      <c r="D62" s="3">
        <f>'[1]F_02.00'!$D$62/1000</f>
        <v>-73081.148061989996</v>
      </c>
    </row>
    <row r="63" spans="2:4" x14ac:dyDescent="0.25">
      <c r="B63" s="2" t="s">
        <v>232</v>
      </c>
      <c r="C63" s="1" t="s">
        <v>170</v>
      </c>
      <c r="D63" s="3">
        <f>'[1]F_02.00'!$D$63/1000</f>
        <v>0</v>
      </c>
    </row>
    <row r="64" spans="2:4" x14ac:dyDescent="0.25">
      <c r="B64" s="2" t="s">
        <v>233</v>
      </c>
      <c r="C64" s="1" t="s">
        <v>171</v>
      </c>
      <c r="D64" s="3">
        <f>'[1]F_02.00'!$D$64/1000</f>
        <v>-73890.892931989991</v>
      </c>
    </row>
    <row r="65" spans="2:4" x14ac:dyDescent="0.25">
      <c r="B65" s="2" t="s">
        <v>234</v>
      </c>
      <c r="C65" s="1" t="s">
        <v>172</v>
      </c>
      <c r="D65" s="3">
        <f>'[1]F_02.00'!$D$65/1000</f>
        <v>809.74486999999999</v>
      </c>
    </row>
    <row r="66" spans="2:4" ht="30" x14ac:dyDescent="0.25">
      <c r="B66" s="2" t="s">
        <v>235</v>
      </c>
      <c r="C66" s="1" t="s">
        <v>173</v>
      </c>
      <c r="D66" s="3">
        <f>'[1]F_02.00'!$D$66/1000</f>
        <v>-79103.409218729998</v>
      </c>
    </row>
    <row r="67" spans="2:4" ht="30" x14ac:dyDescent="0.25">
      <c r="B67" s="2" t="s">
        <v>236</v>
      </c>
      <c r="C67" s="1" t="s">
        <v>174</v>
      </c>
      <c r="D67" s="3">
        <f>'[1]F_02.00'!$D$67/1000</f>
        <v>-104.9187</v>
      </c>
    </row>
    <row r="68" spans="2:4" x14ac:dyDescent="0.25">
      <c r="B68" s="2" t="s">
        <v>237</v>
      </c>
      <c r="C68" s="1" t="s">
        <v>175</v>
      </c>
      <c r="D68" s="3">
        <f>'[1]F_02.00'!$D$68/1000</f>
        <v>-78998.490518730003</v>
      </c>
    </row>
    <row r="69" spans="2:4" ht="30" x14ac:dyDescent="0.25">
      <c r="B69" s="2" t="s">
        <v>238</v>
      </c>
      <c r="C69" s="1" t="s">
        <v>176</v>
      </c>
      <c r="D69" s="3">
        <f>'[1]F_02.00'!$D$69/1000</f>
        <v>0</v>
      </c>
    </row>
    <row r="70" spans="2:4" ht="30" x14ac:dyDescent="0.25">
      <c r="B70" s="2" t="s">
        <v>239</v>
      </c>
      <c r="C70" s="1" t="s">
        <v>177</v>
      </c>
      <c r="D70" s="3">
        <f>'[1]F_02.00'!$D$70/1000</f>
        <v>-3.2280000000000003E-2</v>
      </c>
    </row>
    <row r="71" spans="2:4" x14ac:dyDescent="0.25">
      <c r="B71" s="2" t="s">
        <v>227</v>
      </c>
      <c r="C71" s="1" t="s">
        <v>178</v>
      </c>
      <c r="D71" s="3">
        <f>'[1]F_02.00'!$D$71/1000</f>
        <v>-795.89700000000005</v>
      </c>
    </row>
    <row r="72" spans="2:4" x14ac:dyDescent="0.25">
      <c r="B72" s="2" t="s">
        <v>228</v>
      </c>
      <c r="C72" s="1" t="s">
        <v>179</v>
      </c>
      <c r="D72" s="3">
        <f>'[1]F_02.00'!$D$72/1000</f>
        <v>0</v>
      </c>
    </row>
    <row r="73" spans="2:4" x14ac:dyDescent="0.25">
      <c r="B73" s="2" t="s">
        <v>240</v>
      </c>
      <c r="C73" s="1" t="s">
        <v>180</v>
      </c>
      <c r="D73" s="3">
        <f>'[1]F_02.00'!$D$73/1000</f>
        <v>0</v>
      </c>
    </row>
    <row r="74" spans="2:4" x14ac:dyDescent="0.25">
      <c r="B74" s="2" t="s">
        <v>229</v>
      </c>
      <c r="C74" s="1" t="s">
        <v>181</v>
      </c>
      <c r="D74" s="3">
        <f>'[1]F_02.00'!$D$74/1000</f>
        <v>0</v>
      </c>
    </row>
    <row r="75" spans="2:4" x14ac:dyDescent="0.25">
      <c r="B75" s="2" t="s">
        <v>241</v>
      </c>
      <c r="C75" s="1" t="s">
        <v>182</v>
      </c>
      <c r="D75" s="3">
        <f>'[1]F_02.00'!$D$75/1000</f>
        <v>795.86471999999992</v>
      </c>
    </row>
    <row r="76" spans="2:4" x14ac:dyDescent="0.25">
      <c r="B76" s="2" t="s">
        <v>242</v>
      </c>
      <c r="C76" s="1" t="s">
        <v>183</v>
      </c>
      <c r="D76" s="3">
        <f>'[1]F_02.00'!$D$76/1000</f>
        <v>0</v>
      </c>
    </row>
    <row r="77" spans="2:4" ht="30" x14ac:dyDescent="0.25">
      <c r="B77" s="2" t="s">
        <v>243</v>
      </c>
      <c r="C77" s="1" t="s">
        <v>184</v>
      </c>
      <c r="D77" s="3">
        <f>'[1]F_02.00'!$D$77/1000</f>
        <v>0</v>
      </c>
    </row>
    <row r="78" spans="2:4" ht="30" x14ac:dyDescent="0.25">
      <c r="B78" s="2" t="s">
        <v>244</v>
      </c>
      <c r="C78" s="1" t="s">
        <v>185</v>
      </c>
      <c r="D78" s="3">
        <f>'[1]F_02.00'!$D$78/1000</f>
        <v>-2716.75189</v>
      </c>
    </row>
    <row r="79" spans="2:4" ht="30" x14ac:dyDescent="0.25">
      <c r="B79" s="2" t="s">
        <v>245</v>
      </c>
      <c r="C79" s="1" t="s">
        <v>186</v>
      </c>
      <c r="D79" s="3">
        <f>'[1]F_02.00'!$D$79/1000</f>
        <v>604392.67828588001</v>
      </c>
    </row>
    <row r="80" spans="2:4" x14ac:dyDescent="0.25">
      <c r="B80" s="2" t="s">
        <v>246</v>
      </c>
      <c r="C80" s="1" t="s">
        <v>187</v>
      </c>
      <c r="D80" s="3">
        <f>'[1]F_02.00'!$D$80/1000</f>
        <v>0</v>
      </c>
    </row>
    <row r="81" spans="2:4" x14ac:dyDescent="0.25">
      <c r="B81" s="2" t="s">
        <v>247</v>
      </c>
      <c r="C81" s="1" t="s">
        <v>188</v>
      </c>
      <c r="D81" s="3">
        <f>'[1]F_02.00'!$D$81/1000</f>
        <v>0</v>
      </c>
    </row>
    <row r="82" spans="2:4" ht="30" x14ac:dyDescent="0.25">
      <c r="B82" s="2" t="s">
        <v>248</v>
      </c>
      <c r="C82" s="1" t="s">
        <v>189</v>
      </c>
      <c r="D82" s="3">
        <f>'[1]F_02.00'!$D$82/1000</f>
        <v>0</v>
      </c>
    </row>
    <row r="83" spans="2:4" x14ac:dyDescent="0.25">
      <c r="B83" s="2" t="s">
        <v>249</v>
      </c>
      <c r="C83" s="1" t="s">
        <v>190</v>
      </c>
      <c r="D83" s="3">
        <f>'[1]F_02.00'!$D$83/1000</f>
        <v>0</v>
      </c>
    </row>
    <row r="87" spans="2:4" x14ac:dyDescent="0.25">
      <c r="B87" s="2" t="s">
        <v>250</v>
      </c>
      <c r="C87" s="1" t="s">
        <v>191</v>
      </c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sheetPr>
    <tabColor rgb="FF00B0F0"/>
  </sheetPr>
  <dimension ref="A1:I9"/>
  <sheetViews>
    <sheetView workbookViewId="0">
      <selection activeCell="B7" sqref="B7:G7"/>
    </sheetView>
  </sheetViews>
  <sheetFormatPr defaultRowHeight="15" x14ac:dyDescent="0.25"/>
  <cols>
    <col min="1" max="1" width="28.140625" style="5" customWidth="1"/>
    <col min="2" max="7" width="15.7109375" style="5" customWidth="1"/>
    <col min="8" max="8" width="21.42578125" style="5" customWidth="1"/>
    <col min="9" max="16384" width="9.140625" style="5"/>
  </cols>
  <sheetData>
    <row r="1" spans="1:9" x14ac:dyDescent="0.25">
      <c r="A1" s="18" t="s">
        <v>265</v>
      </c>
      <c r="B1" s="18"/>
      <c r="C1" s="18"/>
      <c r="D1" s="18"/>
      <c r="E1" s="18"/>
      <c r="F1" s="18"/>
      <c r="G1" s="18"/>
      <c r="H1" s="18"/>
    </row>
    <row r="2" spans="1:9" ht="15.75" thickBot="1" x14ac:dyDescent="0.3">
      <c r="A2" s="6"/>
      <c r="B2" s="6"/>
      <c r="C2" s="6"/>
      <c r="D2" s="6"/>
      <c r="E2" s="6"/>
    </row>
    <row r="3" spans="1:9" ht="15" customHeight="1" x14ac:dyDescent="0.25">
      <c r="A3" s="19" t="s">
        <v>266</v>
      </c>
      <c r="B3" s="20"/>
      <c r="C3" s="20"/>
      <c r="D3" s="20"/>
      <c r="E3" s="20"/>
      <c r="F3" s="20"/>
      <c r="G3" s="20"/>
      <c r="H3" s="21"/>
    </row>
    <row r="4" spans="1:9" ht="15.75" thickBot="1" x14ac:dyDescent="0.3">
      <c r="A4" s="22"/>
      <c r="B4" s="23"/>
      <c r="C4" s="23"/>
      <c r="D4" s="23"/>
      <c r="E4" s="23"/>
      <c r="F4" s="23"/>
      <c r="G4" s="23"/>
      <c r="H4" s="24"/>
    </row>
    <row r="5" spans="1:9" x14ac:dyDescent="0.25">
      <c r="A5" s="25" t="s">
        <v>251</v>
      </c>
      <c r="B5" s="26"/>
      <c r="C5" s="26"/>
      <c r="D5" s="26"/>
      <c r="E5" s="26"/>
      <c r="F5" s="26"/>
      <c r="G5" s="27"/>
      <c r="H5" s="9" t="s">
        <v>252</v>
      </c>
    </row>
    <row r="6" spans="1:9" ht="120" x14ac:dyDescent="0.25">
      <c r="A6" s="10" t="s">
        <v>253</v>
      </c>
      <c r="B6" s="14" t="s">
        <v>254</v>
      </c>
      <c r="C6" s="14" t="s">
        <v>255</v>
      </c>
      <c r="D6" s="14" t="s">
        <v>256</v>
      </c>
      <c r="E6" s="14" t="s">
        <v>257</v>
      </c>
      <c r="F6" s="14" t="s">
        <v>258</v>
      </c>
      <c r="G6" s="14" t="s">
        <v>259</v>
      </c>
      <c r="H6" s="11" t="s">
        <v>260</v>
      </c>
    </row>
    <row r="7" spans="1:9" x14ac:dyDescent="0.25">
      <c r="A7" s="12" t="s">
        <v>261</v>
      </c>
      <c r="B7" s="15">
        <f>+'[1]F_05.01'!E15/1000</f>
        <v>484836095.50772333</v>
      </c>
      <c r="C7" s="15">
        <f>+'[1]F_05.01'!F15/1000</f>
        <v>35745308.798336893</v>
      </c>
      <c r="D7" s="15">
        <f>+'[1]F_05.01'!G15/1000</f>
        <v>115546455.14768535</v>
      </c>
      <c r="E7" s="15">
        <f>+'[1]F_05.01'!H15/1000</f>
        <v>101712101.01520287</v>
      </c>
      <c r="F7" s="15">
        <f>+'[1]F_05.01'!I15/1000</f>
        <v>287522842.10842246</v>
      </c>
      <c r="G7" s="15">
        <f>+'[1]F_05.01'!J15/1000</f>
        <v>355176013.78293025</v>
      </c>
      <c r="H7" s="13">
        <f>SUM(B7:G7)</f>
        <v>1380538816.360301</v>
      </c>
      <c r="I7" s="5" t="s">
        <v>264</v>
      </c>
    </row>
    <row r="8" spans="1:9" x14ac:dyDescent="0.25">
      <c r="A8" s="12" t="s">
        <v>262</v>
      </c>
      <c r="B8" s="15">
        <f>+'[1]F_08.01.a'!F13/1000</f>
        <v>195.20095999999998</v>
      </c>
      <c r="C8" s="15">
        <f>+'[1]F_08.01.a'!$F$18/1000</f>
        <v>256665134.278198</v>
      </c>
      <c r="D8" s="15">
        <f>+'[1]F_08.01.a'!$F$23/1000</f>
        <v>201271864.36396539</v>
      </c>
      <c r="E8" s="15">
        <f>+'[1]F_08.01.a'!$F$28/1000</f>
        <v>187091579.53766301</v>
      </c>
      <c r="F8" s="15">
        <f>+'[1]F_08.01.a'!$F$33/1000</f>
        <v>384013119.58200312</v>
      </c>
      <c r="G8" s="15">
        <f>'[1]F_08.01.a'!$F$38/1000</f>
        <v>440209952.32706499</v>
      </c>
      <c r="H8" s="13">
        <f>SUM(B8:G8)</f>
        <v>1469251845.2898545</v>
      </c>
      <c r="I8" s="5" t="s">
        <v>263</v>
      </c>
    </row>
    <row r="9" spans="1:9" x14ac:dyDescent="0.25">
      <c r="B9" s="7"/>
      <c r="C9" s="8"/>
      <c r="D9" s="8"/>
      <c r="E9" s="8"/>
      <c r="F9" s="8"/>
      <c r="G9" s="8"/>
      <c r="H9" s="8"/>
    </row>
  </sheetData>
  <mergeCells count="3">
    <mergeCell ref="A1:H1"/>
    <mergeCell ref="A3:H4"/>
    <mergeCell ref="A5:G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F_01.01</vt:lpstr>
      <vt:lpstr>F_01.02</vt:lpstr>
      <vt:lpstr>F_01.03</vt:lpstr>
      <vt:lpstr>F_02.00</vt:lpstr>
      <vt:lpstr>ÚVĚRY_VKLADY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Pivodova Dana Ing.</cp:lastModifiedBy>
  <dcterms:created xsi:type="dcterms:W3CDTF">2025-02-10T17:07:27Z</dcterms:created>
  <dcterms:modified xsi:type="dcterms:W3CDTF">2026-05-18T11:30:00Z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2026-05-18T11:29:51Z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</Properties>
</file>