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17_04\"/>
    </mc:Choice>
  </mc:AlternateContent>
  <bookViews>
    <workbookView xWindow="12" yWindow="3756" windowWidth="19188" windowHeight="8112" tabRatio="793" firstSheet="1" activeTab="14"/>
  </bookViews>
  <sheets>
    <sheet name="Content" sheetId="4" r:id="rId1"/>
    <sheet name="I. Part 1" sheetId="62" r:id="rId2"/>
    <sheet name="I. Part 1a" sheetId="6" r:id="rId3"/>
    <sheet name="I. Part 2" sheetId="7" r:id="rId4"/>
    <sheet name="I. Part 3" sheetId="47" r:id="rId5"/>
    <sheet name="I. Part 3a" sheetId="48" r:id="rId6"/>
    <sheet name="I. Part 3b" sheetId="49" r:id="rId7"/>
    <sheet name="I. Part 4" sheetId="11" r:id="rId8"/>
    <sheet name="I. Part 5" sheetId="50" r:id="rId9"/>
    <sheet name="I. Part 5a" sheetId="51" r:id="rId10"/>
    <sheet name="I. Part 5b" sheetId="52" r:id="rId11"/>
    <sheet name="I. Part 6" sheetId="53" r:id="rId12"/>
    <sheet name="I. Part 7" sheetId="54" r:id="rId13"/>
    <sheet name="II. Part 1" sheetId="44" r:id="rId14"/>
    <sheet name="II. Part 2" sheetId="61" r:id="rId15"/>
    <sheet name="II. Část 3" sheetId="63" r:id="rId16"/>
    <sheet name="III. Part 1" sheetId="55" r:id="rId17"/>
    <sheet name="III. Part 2" sheetId="23" r:id="rId18"/>
    <sheet name="V. Part 1" sheetId="56" r:id="rId19"/>
    <sheet name="V. Part 2" sheetId="57" r:id="rId20"/>
    <sheet name="V. Part 3" sheetId="58" r:id="rId21"/>
    <sheet name="V. Part 4" sheetId="59" r:id="rId22"/>
    <sheet name="Standard bank.act. no.31" sheetId="60" r:id="rId23"/>
  </sheets>
  <definedNames>
    <definedName name="AS2DocOpenMode" hidden="1">"AS2DocumentEdit"</definedName>
    <definedName name="_xlnm.Print_Area" localSheetId="1">'I. Part 1'!$A$1:$E$464</definedName>
    <definedName name="_xlnm.Print_Area" localSheetId="5">'I. Part 3a'!$A$1:$P$99</definedName>
    <definedName name="_xlnm.Print_Area" localSheetId="6">'I. Part 3b'!$A$1:$P$99</definedName>
    <definedName name="_xlnm.Print_Area" localSheetId="15">'II. Část 3'!$A$1:$E$1472</definedName>
  </definedNames>
  <calcPr calcId="152511" iterate="1" iterateCount="1"/>
</workbook>
</file>

<file path=xl/calcChain.xml><?xml version="1.0" encoding="utf-8"?>
<calcChain xmlns="http://schemas.openxmlformats.org/spreadsheetml/2006/main">
  <c r="D6" i="44" l="1"/>
  <c r="D6" i="62" l="1"/>
  <c r="D6" i="61" l="1"/>
  <c r="H8" i="60" l="1"/>
  <c r="H7" i="60"/>
  <c r="D25" i="56"/>
  <c r="D27" i="56" s="1"/>
  <c r="D18" i="56"/>
  <c r="D9" i="56"/>
  <c r="D28" i="56" s="1"/>
  <c r="D29" i="56" s="1"/>
  <c r="F6" i="23" l="1"/>
  <c r="C6" i="11" l="1"/>
  <c r="D6" i="7"/>
  <c r="D6" i="6"/>
</calcChain>
</file>

<file path=xl/sharedStrings.xml><?xml version="1.0" encoding="utf-8"?>
<sst xmlns="http://schemas.openxmlformats.org/spreadsheetml/2006/main" count="3576" uniqueCount="1138">
  <si>
    <t>(dd/mm/rrrr)</t>
  </si>
  <si>
    <t>…</t>
  </si>
  <si>
    <t>Číslo řádku</t>
  </si>
  <si>
    <t>Bod 3 písm. b)</t>
  </si>
  <si>
    <t xml:space="preserve"> Informace o osobách, které jsou ve vztahu k povinné osobě ovládanými osobami, popřípadě v nichž je povinná osoba většinovým společníkem</t>
  </si>
  <si>
    <t>Bod 3 písm. a)</t>
  </si>
  <si>
    <t xml:space="preserve">Informace o osobách, které jsou ve vztahu k povinné osobě ovládajícími osobami, popřípadě většinovým společníkem </t>
  </si>
  <si>
    <t>(qq/rrrr)</t>
  </si>
  <si>
    <t xml:space="preserve">      Goodwill</t>
  </si>
  <si>
    <t/>
  </si>
  <si>
    <t>Úrokové deriváty</t>
  </si>
  <si>
    <t>V jednotkách</t>
  </si>
  <si>
    <t>I. Part 1</t>
  </si>
  <si>
    <t>IV. Part 4</t>
  </si>
  <si>
    <t>IV. Part 3</t>
  </si>
  <si>
    <t>Key ratios</t>
  </si>
  <si>
    <t>Information as at</t>
  </si>
  <si>
    <t>At the end of the reporting period</t>
  </si>
  <si>
    <t>Point 3 letter a)</t>
  </si>
  <si>
    <t>Point 3 letter b)</t>
  </si>
  <si>
    <t>Point 3 letter c)</t>
  </si>
  <si>
    <t>Ratios of a liable entity that is a bank or a savings and loan association</t>
  </si>
  <si>
    <t>Return on average assets (ROAA)</t>
  </si>
  <si>
    <t>Return of average equity tier 1 (ROAE)</t>
  </si>
  <si>
    <t>Assets per employee</t>
  </si>
  <si>
    <t>Administrative costs per worker</t>
  </si>
  <si>
    <t>Profit or loss after tax per employee</t>
  </si>
  <si>
    <t>Ratios required of a person who is a trader in securities</t>
  </si>
  <si>
    <t>Return on average assets (ROAA, assets without clients' assets)</t>
  </si>
  <si>
    <t>Indebtedness I (total debt without clients' assets / assets without clients' assets)</t>
  </si>
  <si>
    <t>Indebtedness II (total debt without clients' assets / equity)</t>
  </si>
  <si>
    <t>Return of average equity tier 1(ROAE)</t>
  </si>
  <si>
    <t>Profitability of revenues (profit after tax / income from investment services)</t>
  </si>
  <si>
    <t>Ratios of a branch of a bank from other than a Member state</t>
  </si>
  <si>
    <t>Business name</t>
  </si>
  <si>
    <t>Legal form</t>
  </si>
  <si>
    <t>Registered address</t>
  </si>
  <si>
    <t>Date of registration in the Commercial Register</t>
  </si>
  <si>
    <t>Date of last change to the Commercial Register</t>
  </si>
  <si>
    <t>Purpose of the latest changes to the Commercial Register</t>
  </si>
  <si>
    <t>The amount of the equity registered in the commercial register</t>
  </si>
  <si>
    <t>The amount of paid-up capital</t>
  </si>
  <si>
    <t>Joint-stock company</t>
  </si>
  <si>
    <t>Type, form, form of issued shares</t>
  </si>
  <si>
    <t xml:space="preserve">Number of issued shares </t>
  </si>
  <si>
    <t>Nominal value of shares</t>
  </si>
  <si>
    <t>Details of the obliged person</t>
  </si>
  <si>
    <t>Point 1 letter a)</t>
  </si>
  <si>
    <t>Point 1 letter b)</t>
  </si>
  <si>
    <t>Point 1 letter c)</t>
  </si>
  <si>
    <t>Point 1 letter d)</t>
  </si>
  <si>
    <t>Point 1 letter e)</t>
  </si>
  <si>
    <t>Point 1 letter f)</t>
  </si>
  <si>
    <t>Point 1 letter g)</t>
  </si>
  <si>
    <t>Point 1 letter i)</t>
  </si>
  <si>
    <t>Information on acquisition of own shares and share warrants and other equity instruments</t>
  </si>
  <si>
    <t>Capital increase since the last publication</t>
  </si>
  <si>
    <t>Data on the increase in capital, if capital has been increased since the last publication</t>
  </si>
  <si>
    <t>The method and extent of the increase in capital from its own resources</t>
  </si>
  <si>
    <t>The method and extent of the capital increase, if new shares are issued</t>
  </si>
  <si>
    <t xml:space="preserve">Amounts paid up of the newly issued shares </t>
  </si>
  <si>
    <t>The deadline for repayment of the newly issued shares</t>
  </si>
  <si>
    <t>The amount by which the capital increases</t>
  </si>
  <si>
    <t>Own sources from which the capital increases</t>
  </si>
  <si>
    <t>The joint-stock company indicates whether the nominal value of shares increases and how much</t>
  </si>
  <si>
    <t>Information on the members of the management body, supervisory body and the persons in top management of the liable entity</t>
  </si>
  <si>
    <t>The total amount of loans provided by the liable entity to members of the management body, supervisory body, top management of the liable entity</t>
  </si>
  <si>
    <t>The total amount of guarantees issued by the liable entity for members of the management body, supervisory body, top management of the liable entity</t>
  </si>
  <si>
    <t>Information on members of the management body, supervisory body and top management of the liable entity</t>
  </si>
  <si>
    <t>Name, surname, including titles</t>
  </si>
  <si>
    <t>Body</t>
  </si>
  <si>
    <t>Function/ position</t>
  </si>
  <si>
    <t>Date of beginning of the function / position</t>
  </si>
  <si>
    <t>Previous experience and qualifications to perform the function or position held</t>
  </si>
  <si>
    <t>Membership in bodies of other legal entities, including identification of the entity, body and function</t>
  </si>
  <si>
    <t>Information about the liable entity</t>
  </si>
  <si>
    <t>I. Part 1a</t>
  </si>
  <si>
    <t>Organizational structure of the liable entity</t>
  </si>
  <si>
    <t>Number of branches</t>
  </si>
  <si>
    <t>Number of employees (FTEs)</t>
  </si>
  <si>
    <t>Point 1 letter h)</t>
  </si>
  <si>
    <t>I. Part 2</t>
  </si>
  <si>
    <t>Information on the composition of shareholders of the liable person</t>
  </si>
  <si>
    <t>Information about shareholders or members of the liable person with qualified participation on the liable entity</t>
  </si>
  <si>
    <t>Shareholders or memberst that are legal entities</t>
  </si>
  <si>
    <t>Shareholders or memberst that are individuals</t>
  </si>
  <si>
    <t>Registered address (country)</t>
  </si>
  <si>
    <t>Idenfication number (if provided)</t>
  </si>
  <si>
    <t>Industrial Classification of Economic Activities</t>
  </si>
  <si>
    <t>Share on voting rights (in %)</t>
  </si>
  <si>
    <t>Name and Surname</t>
  </si>
  <si>
    <t>Point 2 letter a), b)</t>
  </si>
  <si>
    <t>Information on the composition of shareholders or members of the liable entity</t>
  </si>
  <si>
    <t>I. Part 3</t>
  </si>
  <si>
    <t>Information on structure of the consolidated group of which the liable entity is part</t>
  </si>
  <si>
    <t>No.</t>
  </si>
  <si>
    <t>Identification number (if provided)</t>
  </si>
  <si>
    <t>Name and surname (in case of individual)</t>
  </si>
  <si>
    <t>Direct share on the equity of the liable entity (in %)</t>
  </si>
  <si>
    <t>Indirect share on the equity of the liable entity (in %)</t>
  </si>
  <si>
    <t>Direct share on voting rights of the liable entity (in %)</t>
  </si>
  <si>
    <t>Indirect share on voting rights of the liable entity (in %)</t>
  </si>
  <si>
    <t>other way of control</t>
  </si>
  <si>
    <t>Total amount of guarantees issued by the liable entity for these persons, sorted by persons (in thous. CZK)</t>
  </si>
  <si>
    <t>The aggregate amount of obligations from these capital instruments, sorted by persons (in thous. CZK)</t>
  </si>
  <si>
    <t>The aggregate amount of capital instruments, which are assets of the liable entity and which are the equity of these persons, 
sorted by  persons (in thous. CZK)</t>
  </si>
  <si>
    <t>The aggregate amount of the liable entity's  guarantees received from such persons, sorted by persons (in thous. CZK)</t>
  </si>
  <si>
    <t>Inclusion in the prudential consolidation (yes / no)</t>
  </si>
  <si>
    <t>I. Part 3a</t>
  </si>
  <si>
    <t>Graphical scheme of the consolidated group of which the liable entity is a member, according to the arrangement of ownership</t>
  </si>
  <si>
    <t>Graphical information about structure of the consolidated group of which the liable entity is a member</t>
  </si>
  <si>
    <t>Graphical representation of the consolidated group of which the liable entity is a member, according to the ownership arrangement  showing entities who are included in the prudential consolidation, and stating the reason for omission of other entities from  prudential consolidation</t>
  </si>
  <si>
    <t>1 - not an institution, financial institution, ancillary services undertaking or asset management company according to A 18 par. 8 of the Regulation 575/2013 EU.</t>
  </si>
  <si>
    <t>2 - exclusion of the entity because of its size, i.e. the entity fulfills conditions of A19 par.1 of the Regulation 575/2013 EU</t>
  </si>
  <si>
    <t>3 - entity is not included for reasons stated in A 19 par. 2 a) 575/2013 EU</t>
  </si>
  <si>
    <t>4 - entity is not included for reasons stated in A 19 par. 2 b) 575/2013 EU</t>
  </si>
  <si>
    <t>5 - entity is not included for reasons stated in A 19 par. 2 c) 575/2013 EU</t>
  </si>
  <si>
    <t>Graphical scheme of the consolidated group of which the liable entity is a member, according to the management</t>
  </si>
  <si>
    <t>I. Part 3b</t>
  </si>
  <si>
    <t>Point 3 letter d)</t>
  </si>
  <si>
    <t>Graphical representation of the consolidated group of which the liable entity is a member, according to the management, showing entities who are included in the prudential consolidation, and stating the reason for omission of other entities from  prudential consolidation</t>
  </si>
  <si>
    <t>For a given entity it is sufficient to indicate the appropriate number reasoning:</t>
  </si>
  <si>
    <t>I. Part 4</t>
  </si>
  <si>
    <t>Information on activities of the liable entity</t>
  </si>
  <si>
    <t>Point 4 letter a)</t>
  </si>
  <si>
    <t>Point 4 letter b)</t>
  </si>
  <si>
    <t>Point 4 letter c)</t>
  </si>
  <si>
    <t>Scope of business (activities) registered in the Commercial Register</t>
  </si>
  <si>
    <t>Overview of activities actually performed pursuant to a license granted by the Czech National Bank</t>
  </si>
  <si>
    <t>Overview of activities whose performance or providing was limited or eliminated</t>
  </si>
  <si>
    <t>I. Part 5</t>
  </si>
  <si>
    <t xml:space="preserve">Information on financial situation of the liable entity </t>
  </si>
  <si>
    <t>At the end of the preceding period 1</t>
  </si>
  <si>
    <t>At the end of the preceding period 2</t>
  </si>
  <si>
    <t>At the end of the preceding period 3</t>
  </si>
  <si>
    <t>Capital ratios</t>
  </si>
  <si>
    <t>Point 5 letter e)</t>
  </si>
  <si>
    <t>Point 5 letter g)</t>
  </si>
  <si>
    <t>Point 5 letter h)</t>
  </si>
  <si>
    <t>Point 5 letter i)</t>
  </si>
  <si>
    <t>(in thousands CZK / in  %)</t>
  </si>
  <si>
    <t xml:space="preserve">The total amount of receivables of the liable entity which is a bank or savings and loan association, from financial activities which have been restructuralized during the reporting period (the sum of balance sof receivables accounts as of the reporting date - receivables that have been restructuralized during the reported period); receivables are reported without adjustments. </t>
  </si>
  <si>
    <t>Receivables valued at amortized cost</t>
  </si>
  <si>
    <t>Receivables valued at fair value</t>
  </si>
  <si>
    <t>Capital ratio for common equity tier 1</t>
  </si>
  <si>
    <t>Capital ratio for capital tier 1</t>
  </si>
  <si>
    <t>Capital ratio for total capital</t>
  </si>
  <si>
    <t>Ratios of the liable entity which is a bank or savings and loan association</t>
  </si>
  <si>
    <t>Ratios of the liable entity which is a trader with securities</t>
  </si>
  <si>
    <t>Administrative costs per employee</t>
  </si>
  <si>
    <t xml:space="preserve">Loss or profit after tax per employee </t>
  </si>
  <si>
    <t>Debt I (total debt without client assets / assets without client assets)</t>
  </si>
  <si>
    <t>Debt II (total debt without client assets / equity)</t>
  </si>
  <si>
    <t>Return on average assets (ROAA, property assets without clients)</t>
  </si>
  <si>
    <t>Return on average equity tier 1 (ROAE)</t>
  </si>
  <si>
    <t>Return on sales (profit after tax / income from investment services)</t>
  </si>
  <si>
    <t xml:space="preserve">Administrative costs per worker </t>
  </si>
  <si>
    <t>Data on the financial situation of the liable entity - derivatives</t>
  </si>
  <si>
    <t>Nominal value</t>
  </si>
  <si>
    <t>Real value</t>
  </si>
  <si>
    <t>Point 5 letter f)</t>
  </si>
  <si>
    <t>Total derivates agreed to securitization</t>
  </si>
  <si>
    <t>Total derivates agreed to trading or venture</t>
  </si>
  <si>
    <t>Division of derivatives by purpose</t>
  </si>
  <si>
    <t>Division of derivatives by accounting purposes</t>
  </si>
  <si>
    <t>Total derivates in which the liable entity applies hedge accounting</t>
  </si>
  <si>
    <t>Total other derivates</t>
  </si>
  <si>
    <t>I. Part 5b</t>
  </si>
  <si>
    <t>Information on the financial situation of the liable entity - information of a liable entity who is a bank or savings and loan association on receivables</t>
  </si>
  <si>
    <t>Point 5 letter c)</t>
  </si>
  <si>
    <t>Point 5 letter d)</t>
  </si>
  <si>
    <t>Receivables from financial activities without failure and failure (in thous. CZK)</t>
  </si>
  <si>
    <t>Value before impairment</t>
  </si>
  <si>
    <t>Book value (netto)</t>
  </si>
  <si>
    <t>Adjustments to individual receivables</t>
  </si>
  <si>
    <t>Adjustments to the portfolio of receivables individually without depreciation</t>
  </si>
  <si>
    <t>Adjustments to the portfolio of individually insignificant receivables</t>
  </si>
  <si>
    <t>Cumulative losses from fair valuation</t>
  </si>
  <si>
    <t>Receivables from financing activities total</t>
  </si>
  <si>
    <t>Loans to credit institutions</t>
  </si>
  <si>
    <t>Loans to credit institutions without failure</t>
  </si>
  <si>
    <t xml:space="preserve">      Standard receivables from credit institutions</t>
  </si>
  <si>
    <t xml:space="preserve">      Watched receivables to credit institutions</t>
  </si>
  <si>
    <t>Loans to credit institutions in failure</t>
  </si>
  <si>
    <t>Nonstandard receivables from credit institutions</t>
  </si>
  <si>
    <t>Doubtful receivables from credit institutions</t>
  </si>
  <si>
    <t>Loss receivables from credit institutions</t>
  </si>
  <si>
    <t>Loans to other entities than credit institutions</t>
  </si>
  <si>
    <t>Loans to other entities than credit institutions without failure</t>
  </si>
  <si>
    <t xml:space="preserve">      Standard receivables from other entities than credit institutions </t>
  </si>
  <si>
    <t xml:space="preserve">      Watched receivables from other entities than credit institutions </t>
  </si>
  <si>
    <t xml:space="preserve">      Receivables from other entities than credit institutions in failure</t>
  </si>
  <si>
    <t>Nonstandard receivables from other entities than credit institutions</t>
  </si>
  <si>
    <t>Doubtful receivables from  other entities than credit institutions</t>
  </si>
  <si>
    <t>Loss receivables from other entities than credit institutions</t>
  </si>
  <si>
    <t>Receivables not impaired</t>
  </si>
  <si>
    <t>Receivables impaired</t>
  </si>
  <si>
    <t xml:space="preserve">Receivables from financial activities not impared and impared (in thousands CZK) </t>
  </si>
  <si>
    <t>I. Part 6</t>
  </si>
  <si>
    <t xml:space="preserve">      Equity securities available for sale</t>
  </si>
  <si>
    <t xml:space="preserve">      Debt securities available for sale</t>
  </si>
  <si>
    <t xml:space="preserve">      Non-marketable debt securities</t>
  </si>
  <si>
    <t xml:space="preserve">      Other intangible assets</t>
  </si>
  <si>
    <t xml:space="preserve">      Reserves</t>
  </si>
  <si>
    <t xml:space="preserve">      Current tax assets</t>
  </si>
  <si>
    <t xml:space="preserve">      Deferred tax assets</t>
  </si>
  <si>
    <t>Point 5 letter a)</t>
  </si>
  <si>
    <t xml:space="preserve">   Total liabilities</t>
  </si>
  <si>
    <t xml:space="preserve">      Financial liabilities held for trading</t>
  </si>
  <si>
    <t xml:space="preserve">         Liabilities from short sales</t>
  </si>
  <si>
    <t xml:space="preserve">         Debt securities at amortized cost</t>
  </si>
  <si>
    <t xml:space="preserve">         Other reserves</t>
  </si>
  <si>
    <t xml:space="preserve">      Tax liabilities</t>
  </si>
  <si>
    <t xml:space="preserve">         Current tax liabilities</t>
  </si>
  <si>
    <t xml:space="preserve">         Deferred tax liabilities</t>
  </si>
  <si>
    <t xml:space="preserve">      Other liabilities</t>
  </si>
  <si>
    <t xml:space="preserve">      Liabilities associated with disposal groups held for sale</t>
  </si>
  <si>
    <t xml:space="preserve">      Share premium</t>
  </si>
  <si>
    <t xml:space="preserve">         Paid up capital</t>
  </si>
  <si>
    <t xml:space="preserve">      Other equity</t>
  </si>
  <si>
    <t xml:space="preserve">         Equity component of financial instruments</t>
  </si>
  <si>
    <t>capital ratio for common equity tier 1</t>
  </si>
  <si>
    <t>capital ratio of Tier 1 capital</t>
  </si>
  <si>
    <t>capital ratio for total capital</t>
  </si>
  <si>
    <t>Point 2 letter a)</t>
  </si>
  <si>
    <t>Point 2 letter b)</t>
  </si>
  <si>
    <t>Capital ratios of liable entity</t>
  </si>
  <si>
    <t>Capital ratios of a branch of a non EU bank</t>
  </si>
  <si>
    <t>IV. Part 2</t>
  </si>
  <si>
    <t>Information on capital and capital requirements</t>
  </si>
  <si>
    <t>A 438 letter e) of Regulation 575/2013 EU</t>
  </si>
  <si>
    <t>A 438 letter c) of Regulation 575/2013 EU</t>
  </si>
  <si>
    <t>A 438 letter f) of Regulation 575/2013 EU</t>
  </si>
  <si>
    <t>A 438 letter d) of Regulation 575/2013 EU</t>
  </si>
  <si>
    <t>In case institutions calculate risk-weighted exposure amount in accordance with Part Three, Title II, Chapter 2, 8% of risk-weighted exposure amounts for each exposure for each class referred to in Article 112</t>
  </si>
  <si>
    <t>Exposures to central governments or central banks</t>
  </si>
  <si>
    <t>Exposures to regional governments or local authorities</t>
  </si>
  <si>
    <t>Exposures to public sector entities</t>
  </si>
  <si>
    <t>Exposures to international developing banks</t>
  </si>
  <si>
    <t>Exposure to international organizations</t>
  </si>
  <si>
    <t>Exposures to institutions</t>
  </si>
  <si>
    <t>Exposures to corporates</t>
  </si>
  <si>
    <t>Retail  exposures</t>
  </si>
  <si>
    <t>Exposures secured by real estate</t>
  </si>
  <si>
    <t>Exposures in default</t>
  </si>
  <si>
    <t>Exposure associated with particularly high risks</t>
  </si>
  <si>
    <t>Exposure to covered bonds</t>
  </si>
  <si>
    <t>Items representing securitization positions</t>
  </si>
  <si>
    <t>Exposures to institutions and businesses with short-term credit rating</t>
  </si>
  <si>
    <t>Exposures in the form of units of shares or shares in collective investment undertakings</t>
  </si>
  <si>
    <t>Equity exposure</t>
  </si>
  <si>
    <t>Other items</t>
  </si>
  <si>
    <t xml:space="preserve"> Capital requirements calculated in accordance to A 92 par. 3 letter b) and c)</t>
  </si>
  <si>
    <t xml:space="preserve"> Capital requirements calculated in accordance to Part Three, Title III, Chapters 2,3 and 4 of the Regulation 2013/575/EU and accessed separately</t>
  </si>
  <si>
    <t>In case institutions calculate risk-weighted exposure amount in accordance with Part Three, Title II, Chapter 3, 8% of risk-weighted exposure amounts for each exposure for each class referred to in Article 147. In the case of the retail exposure class, this requirement applies to each of the categories of exposures to which the different correlations apply in accordance to Article 154 par. 1 - 4</t>
  </si>
  <si>
    <t>For the equity exposure class, this requirement applies  to</t>
  </si>
  <si>
    <t>The position risk</t>
  </si>
  <si>
    <t>For large exposures exceeding the limits laid down in Articles from 395 to 401, if an institution is permitted to exceed those limits</t>
  </si>
  <si>
    <t>To currency risk</t>
  </si>
  <si>
    <t>To settlement risk</t>
  </si>
  <si>
    <t>The commodity risk</t>
  </si>
  <si>
    <t>Capital requirement under Title III, Chapter 2 of Regulation 2013/575 / EU</t>
  </si>
  <si>
    <t>Capital requirement under Title III, Chapter 3 of Regulation 2013/575 / EU</t>
  </si>
  <si>
    <t>Capital requirement under Title III, Chapter 4 of Regulation 2013/575 / EU</t>
  </si>
  <si>
    <t>Other assets that are non credit-obligation</t>
  </si>
  <si>
    <t>Equity exposures traded on regulated markets</t>
  </si>
  <si>
    <t>Equity exposures are not traded on regulated markets in sufficiently diversified portfolios, and other exposures</t>
  </si>
  <si>
    <t>Exposures, in terms of capital requirements subject to supervisory transition</t>
  </si>
  <si>
    <t>Exposure, in terms of capital requirements subject to the provisions of grandfathering</t>
  </si>
  <si>
    <t>Each of the approaches set out in Article 155</t>
  </si>
  <si>
    <t>IV. Part 1</t>
  </si>
  <si>
    <t>COMMISSION IMPLEMENTING REGULATION (EU) No. 1423/2013 of 20 December 2013 laying down implementing technical standards regarding requirements for disclosure of information on capital imposed on the institutions of the European Parliament and Council Regulation (EU) no. 575/2013</t>
  </si>
  <si>
    <t>II. Part 2</t>
  </si>
  <si>
    <t>Investment services provided by a securities dealer in accordance to Article 8a par. 4 and 7 of the Act on Capital Market</t>
  </si>
  <si>
    <t>Number of contracts for the provision of investment services</t>
  </si>
  <si>
    <t>The number and volume of received orders for the quarter</t>
  </si>
  <si>
    <t>Acceptance and transmission of orders</t>
  </si>
  <si>
    <t>Providing investment advisory</t>
  </si>
  <si>
    <t>Asset management</t>
  </si>
  <si>
    <t>For sale of investment securities</t>
  </si>
  <si>
    <t>For purchase of investment securities</t>
  </si>
  <si>
    <t>For purchase of securities of collective investment</t>
  </si>
  <si>
    <t>For sale of collective investment securities</t>
  </si>
  <si>
    <t>II. Part 1</t>
  </si>
  <si>
    <t>Investment services provided by other securities dealer than in accordance to Article 8a par. 4 and 7 of the Capital Market Act</t>
  </si>
  <si>
    <t>The volume of securities transactions for clients</t>
  </si>
  <si>
    <t>Trades for clients within asset management</t>
  </si>
  <si>
    <t>Other trades for clients</t>
  </si>
  <si>
    <t>The volume of trades in securities on own account</t>
  </si>
  <si>
    <t>The volume of derivatives trades for clients</t>
  </si>
  <si>
    <t>The volume of derivatives trading on own account</t>
  </si>
  <si>
    <t>Investment securities - stocks and similar securities</t>
  </si>
  <si>
    <t>Investment securities - other,</t>
  </si>
  <si>
    <t>Collective investment securities</t>
  </si>
  <si>
    <t>Money market instruments</t>
  </si>
  <si>
    <t>Investment securities - bonds and similar securities</t>
  </si>
  <si>
    <t>Investment securities - other</t>
  </si>
  <si>
    <t>Equity derivatives</t>
  </si>
  <si>
    <t>Currency derivatives</t>
  </si>
  <si>
    <t>Commodity derivatives</t>
  </si>
  <si>
    <t>Credit derivatives</t>
  </si>
  <si>
    <t>Other derivatives</t>
  </si>
  <si>
    <t>I. Part 7a</t>
  </si>
  <si>
    <t xml:space="preserve">Profit and loss statement of the liable entity  according to the statements submitted from 1 September 2014 </t>
  </si>
  <si>
    <t>Data on the financial situation of the liable entity</t>
  </si>
  <si>
    <t>Point 5 letter b)</t>
  </si>
  <si>
    <t>Quarterly profit and loss statement of the liable entity (in thousands CZK)</t>
  </si>
  <si>
    <t>Interest income</t>
  </si>
  <si>
    <t xml:space="preserve">   Interest from financial assets held for trading</t>
  </si>
  <si>
    <t xml:space="preserve">   Interest from financial assets at fair value through profit or loss</t>
  </si>
  <si>
    <t xml:space="preserve">   Profit from hedging interest rate derivatives</t>
  </si>
  <si>
    <t xml:space="preserve">   Interest from other assets</t>
  </si>
  <si>
    <t>Interest costs</t>
  </si>
  <si>
    <t xml:space="preserve">   Interest from financial assets available for sale</t>
  </si>
  <si>
    <t xml:space="preserve">   Interest from loans and other receivables</t>
  </si>
  <si>
    <t xml:space="preserve">   Interest from financial investments held to maturity</t>
  </si>
  <si>
    <t xml:space="preserve">   Interest on financial liabilities held for trading
Vrátit úpravy
Váš příspěvek poslouží ke zlepšení kvality překladu a může být anonymně zobrazen dalším uživatelům.PřispětZavřítDěkujeme vám za příspěvek.Definice výrazu Úroky na finanční závazky k obchodováníSynonyma výrazu Úroky na finanční závazky k obchodováníPříklady pro výraz Úroky na finanční závazky k obchodováníViz takés, obchodník  Překlad výrazu Úroky na finanční závazky k obchodovánípřídavné jméno 
 commercial komerční, obchodní, obchodnický 
 mercantile obchodní 
 businesslike obchodnický, obchodní, praktický, systematický 
Překladač Google pro firmy:Translator ToolkitPřekladač webových stránekNástroj pro hledání nových trhůDokument či webovou stránku přeložíte přetažením souboru nebo odkazu sem.
Webovou stránku přeložíte přetažením odkazu sem.
Typ souboru, který přetahujete, není podporován. Zkuste prosím jiné typy souboru.
Typ odkazu, který přetahujete, není podporován. Zkuste prosím jiné typy odkazu.
</t>
  </si>
  <si>
    <t xml:space="preserve">   Interest on financial liabilities at fair value through profit or loss</t>
  </si>
  <si>
    <t xml:space="preserve">   Interest on financial liabilities at amortized cost</t>
  </si>
  <si>
    <t xml:space="preserve">   The loss from hedging interest rate derivatives</t>
  </si>
  <si>
    <t>The cost of capital repayable on demand</t>
  </si>
  <si>
    <t>Income from dividends</t>
  </si>
  <si>
    <t xml:space="preserve">   Dividend income from financial assets held for trading</t>
  </si>
  <si>
    <t xml:space="preserve">   Dividend income from financial assets at fair value through profit or loss</t>
  </si>
  <si>
    <t xml:space="preserve">   Dividend income from  financial assets available for sale</t>
  </si>
  <si>
    <t>Income from fees and commissions</t>
  </si>
  <si>
    <t>Costs of fees and commission</t>
  </si>
  <si>
    <t>Profit or (-) loss on derecognition of financial assets and liabilities not at fair value in P/L</t>
  </si>
  <si>
    <t xml:space="preserve">   Profit or (-) loss on sale of financial assets</t>
  </si>
  <si>
    <t xml:space="preserve">   Profit or (-) loss on loans and other receivables</t>
  </si>
  <si>
    <t xml:space="preserve">   Profit or (-) loss on financial investments held to maturity</t>
  </si>
  <si>
    <t xml:space="preserve">   Profit or (-) loss on other financial liabilities</t>
  </si>
  <si>
    <t xml:space="preserve">   Profit or (-) loss on financial liabilities at amortized cost</t>
  </si>
  <si>
    <t>Profit or (-) loss on financial assets and liabilities held for trading</t>
  </si>
  <si>
    <t>Profit or (-) loss on financial assets and liabilities at fair value through profit or loss</t>
  </si>
  <si>
    <t>Profit or (-) loss from hedge accounting</t>
  </si>
  <si>
    <t>Exchange differences - profit or (-) Loss)</t>
  </si>
  <si>
    <t>Profit or (-) loss on derecognition of non-financial assets other than held for sale</t>
  </si>
  <si>
    <t>Other operating income</t>
  </si>
  <si>
    <t>Other operating expenses</t>
  </si>
  <si>
    <t>Profit or (-) loss from operating activities</t>
  </si>
  <si>
    <t>Administrative expenses</t>
  </si>
  <si>
    <t xml:space="preserve">    Staff costs</t>
  </si>
  <si>
    <t xml:space="preserve">    Other administrative expenses</t>
  </si>
  <si>
    <t>Depreciation and amortization</t>
  </si>
  <si>
    <t xml:space="preserve">  Depreciation of property, plant and equipment</t>
  </si>
  <si>
    <t xml:space="preserve">   Depreciation of investment property</t>
  </si>
  <si>
    <t xml:space="preserve">   Amortisation of intangible assets</t>
  </si>
  <si>
    <t>Creation of reserves or (-) reversal</t>
  </si>
  <si>
    <t xml:space="preserve">   Provisions for guarantees and commitments or (-) reversal</t>
  </si>
  <si>
    <t xml:space="preserve">   Other reserves or (-) reversal</t>
  </si>
  <si>
    <t>Financial assets impairment losses not recorded in fair value through P / L or (-) reversal</t>
  </si>
  <si>
    <t>Losses from impairment of investments in subsidiaries, joint ventures and associates or their (-) reversal</t>
  </si>
  <si>
    <t xml:space="preserve">  Impairment losses on investment property, or (-) reversal</t>
  </si>
  <si>
    <t xml:space="preserve">  Impairment losses on goodwill or (-) reversal</t>
  </si>
  <si>
    <t xml:space="preserve">   Impairment losses of financial assets at cost or (-) reversal</t>
  </si>
  <si>
    <t xml:space="preserve">   Impairment losses of financial assets available for sale or their (-) reversal</t>
  </si>
  <si>
    <t xml:space="preserve">   Impairment losses of loans and other receivables or their (-) reversal</t>
  </si>
  <si>
    <t xml:space="preserve">   Impairment losses of financial investments held to maturity or their (-) reversal</t>
  </si>
  <si>
    <t xml:space="preserve">Impairment losses of non-financial assets or (-) reversal </t>
  </si>
  <si>
    <t xml:space="preserve">  Impairment lossesof property, plant and equipment or (-) reversal</t>
  </si>
  <si>
    <t xml:space="preserve">   Impairment losses on intangible assets or (-) reversal</t>
  </si>
  <si>
    <t xml:space="preserve">   Impairment losses on other non-financial assets or (-) reversal</t>
  </si>
  <si>
    <t>Negative goodwill recorded in the profit or loss statement</t>
  </si>
  <si>
    <t>Share of profit or (-) loss of subsidiaries, joint ventures and associates</t>
  </si>
  <si>
    <t xml:space="preserve">   Profit or (-) loss from non-current assets and disposal groups</t>
  </si>
  <si>
    <t xml:space="preserve">   Profit or (-) Loss from continuing operations before income taxes</t>
  </si>
  <si>
    <t>Costs or (-) Income tax expense from continuing operations</t>
  </si>
  <si>
    <t xml:space="preserve">   Profit or (-) loss from discontinued operations after tax</t>
  </si>
  <si>
    <t xml:space="preserve">   Profit or (-) loss from continuing operations after tax</t>
  </si>
  <si>
    <t xml:space="preserve">   Profit or (-) loss from discontinued operations before tax</t>
  </si>
  <si>
    <t>Costs or (-) Income tax Income from discontinued operations</t>
  </si>
  <si>
    <t xml:space="preserve">   Profit or (-) loss for the year after taxation</t>
  </si>
  <si>
    <t>Minority interests in the profit or (-) loss</t>
  </si>
  <si>
    <t xml:space="preserve">   Profit or (-) loss of the parent entity minority interests</t>
  </si>
  <si>
    <t>I. Part 7</t>
  </si>
  <si>
    <t>I. Part 6a</t>
  </si>
  <si>
    <t>Balance sheet of the liable entity disclosed since 1 September 2014</t>
  </si>
  <si>
    <t>Information on financial situation of the liable entity</t>
  </si>
  <si>
    <t>Quarterly balance sheet of the liable entity (in thousands CZK)</t>
  </si>
  <si>
    <t>Total Assets</t>
  </si>
  <si>
    <t xml:space="preserve">   Cash and cash with central banks</t>
  </si>
  <si>
    <t xml:space="preserve">     Cash</t>
  </si>
  <si>
    <t xml:space="preserve">      Cash with central banks</t>
  </si>
  <si>
    <t xml:space="preserve">      Other deposits of credit institutions repayable on demand</t>
  </si>
  <si>
    <t xml:space="preserve">  Financial assets held for trading</t>
  </si>
  <si>
    <t xml:space="preserve">      Derivatives for trading</t>
  </si>
  <si>
    <t xml:space="preserve">      Capital instruments for trading</t>
  </si>
  <si>
    <t xml:space="preserve">      Debt securities for trading</t>
  </si>
  <si>
    <t xml:space="preserve">      Loans and receivables for trading</t>
  </si>
  <si>
    <t xml:space="preserve">   Financial assets at fair value through profit or loss</t>
  </si>
  <si>
    <t xml:space="preserve">      Equity instruments at fair value through profit or loss</t>
  </si>
  <si>
    <t xml:space="preserve">      Debt securities at fair value through profit or loss</t>
  </si>
  <si>
    <t xml:space="preserve">      Loans and receivables at fair value through profit or loss</t>
  </si>
  <si>
    <t xml:space="preserve"> Financial assets available for sale </t>
  </si>
  <si>
    <t xml:space="preserve">      Loans and receivables available for sale</t>
  </si>
  <si>
    <t xml:space="preserve">   Loans and other receivables</t>
  </si>
  <si>
    <t xml:space="preserve">      Loans and receivables</t>
  </si>
  <si>
    <t xml:space="preserve">   Investments held to maturity</t>
  </si>
  <si>
    <t xml:space="preserve">     Debt securities held to maturity</t>
  </si>
  <si>
    <t xml:space="preserve">     Loans and receivables held to maturity</t>
  </si>
  <si>
    <t xml:space="preserve">   Hedging derivatives</t>
  </si>
  <si>
    <t xml:space="preserve">   Positive changes in fair value of portfolio hedged instruments</t>
  </si>
  <si>
    <t xml:space="preserve">   Investments in subsidiaries, joint ventures and associates</t>
  </si>
  <si>
    <t xml:space="preserve">  Tangible assets</t>
  </si>
  <si>
    <t xml:space="preserve">      Property, plant and equipment</t>
  </si>
  <si>
    <t xml:space="preserve">     Investments in real estate</t>
  </si>
  <si>
    <t xml:space="preserve">  Intangible assets</t>
  </si>
  <si>
    <t xml:space="preserve">   Tax receivables</t>
  </si>
  <si>
    <t xml:space="preserve">   Other assets</t>
  </si>
  <si>
    <t xml:space="preserve">    Non-current assets and disposal groups held for sale</t>
  </si>
  <si>
    <t>Liabilities and equity in basic breakdown</t>
  </si>
  <si>
    <t>Liabilities and equity</t>
  </si>
  <si>
    <t xml:space="preserve">         Derivatives held for trading</t>
  </si>
  <si>
    <t xml:space="preserve">        Deposits held for trading</t>
  </si>
  <si>
    <t xml:space="preserve">         Debt securities held for trading</t>
  </si>
  <si>
    <t xml:space="preserve">         Other financial liabilities held for trading</t>
  </si>
  <si>
    <t xml:space="preserve">     Financial liabilities at fair value through profit or loss</t>
  </si>
  <si>
    <t xml:space="preserve">         Deposits at fair value through profit or loss</t>
  </si>
  <si>
    <t xml:space="preserve">        Debt securities at fair value through profit or loss</t>
  </si>
  <si>
    <t xml:space="preserve">         Other financial liabilities at fair value through profit or loss</t>
  </si>
  <si>
    <t xml:space="preserve">      Financial liabilities at amortized cost</t>
  </si>
  <si>
    <t xml:space="preserve">         Deposits at amortized cost</t>
  </si>
  <si>
    <t xml:space="preserve">         Other financial liabilities at amortized cost</t>
  </si>
  <si>
    <t xml:space="preserve">      Hedging derivatives</t>
  </si>
  <si>
    <t xml:space="preserve">      Negative changes in fair value of  hedged instruments portfolio</t>
  </si>
  <si>
    <t xml:space="preserve">         Liabilities from defined benefit pension plans and other post-employment</t>
  </si>
  <si>
    <t xml:space="preserve">         Provisions for other long-term employee benefits</t>
  </si>
  <si>
    <t xml:space="preserve">         Reserves for restructuring</t>
  </si>
  <si>
    <t xml:space="preserve">         Reserves for legal issues and tax litigation</t>
  </si>
  <si>
    <t xml:space="preserve">         Provisions for guarantees and commitments</t>
  </si>
  <si>
    <t xml:space="preserve">      Share capital repayable on demand</t>
  </si>
  <si>
    <t xml:space="preserve">  Total Equity</t>
  </si>
  <si>
    <t xml:space="preserve">      Share capital</t>
  </si>
  <si>
    <t xml:space="preserve">         Uncalled capital</t>
  </si>
  <si>
    <t xml:space="preserve">      Issued capital instruments other than capital</t>
  </si>
  <si>
    <t xml:space="preserve">         Other equity instruments issued</t>
  </si>
  <si>
    <t xml:space="preserve">      Accumulated other comprehensive income (OCI)</t>
  </si>
  <si>
    <t xml:space="preserve">         OCI of items that are reclassified to profit or loss</t>
  </si>
  <si>
    <t xml:space="preserve">            OCI of fixed assets</t>
  </si>
  <si>
    <t xml:space="preserve">            OCI of intangible assets</t>
  </si>
  <si>
    <t xml:space="preserve">            OCI from pension plans</t>
  </si>
  <si>
    <t xml:space="preserve">            OCI from OCI shares of subsidiaries, joint ventures and associates, which are not reclassified to P / L</t>
  </si>
  <si>
    <t xml:space="preserve">            OCI of items that is reclassified to profit or loss</t>
  </si>
  <si>
    <t xml:space="preserve">            OCI from hedges of net investments in foreign operations (effective portion)</t>
  </si>
  <si>
    <t xml:space="preserve">            OCI of non-current assets and discontinued group held for sale, which are not reclassified to P / L</t>
  </si>
  <si>
    <t xml:space="preserve">            OCI from exchange rate differences</t>
  </si>
  <si>
    <t xml:space="preserve">            OCI from hedging derivatives as cash flow hedges (effective portion)</t>
  </si>
  <si>
    <t xml:space="preserve">            OCI from financial assets available for sale  </t>
  </si>
  <si>
    <t xml:space="preserve">            OCI of non-current assets and discontinued group held for sale reclassified to ¨P / L</t>
  </si>
  <si>
    <t xml:space="preserve">            OCI from OCI shares of subsidiaries, joint ventures and associates, which are reclassified to P / L</t>
  </si>
  <si>
    <t xml:space="preserve">      Retained earnings or accumulated losses from previous periods</t>
  </si>
  <si>
    <t xml:space="preserve">      Differences of awards</t>
  </si>
  <si>
    <t xml:space="preserve">         The share of changes in reserves, retained earnings and accumulated losses in subsidiaries, joint ventures and associates</t>
  </si>
  <si>
    <t xml:space="preserve">     Own shares</t>
  </si>
  <si>
    <t xml:space="preserve">     Profit or loss for the current period</t>
  </si>
  <si>
    <t xml:space="preserve">       Interim dividend</t>
  </si>
  <si>
    <t xml:space="preserve">       Minority interests</t>
  </si>
  <si>
    <t xml:space="preserve">         Minority interest (OCI accumulated OCI)</t>
  </si>
  <si>
    <t xml:space="preserve">         Other minority interests</t>
  </si>
  <si>
    <t>Information as of the date</t>
  </si>
  <si>
    <t>frequency of disclosure</t>
  </si>
  <si>
    <t>quarterly</t>
  </si>
  <si>
    <t>annually</t>
  </si>
  <si>
    <t>I. Part 5a</t>
  </si>
  <si>
    <t>Date of disclosure</t>
  </si>
  <si>
    <t>Information on capital and capital requirements according to A 437 par. 1 letter a) of the Regulation No. 575/2013 EU</t>
  </si>
  <si>
    <t>Information on capital and capital requirements according to A 438 letter c) - f) of the Regulation No. 575/2013 EU</t>
  </si>
  <si>
    <t>Ratios</t>
  </si>
  <si>
    <t>The liable entity discloses the information: YES/NO</t>
  </si>
  <si>
    <t>Datum uveřejnění informace</t>
  </si>
  <si>
    <t>Informace platné k datu</t>
  </si>
  <si>
    <t>frekvence vykazování</t>
  </si>
  <si>
    <t>III. Part 1</t>
  </si>
  <si>
    <t>III. Part 2</t>
  </si>
  <si>
    <t xml:space="preserve">II. List of information on ownership between members of a consolidated group and the management and control system - to Annex No.  11 of the Decree No. 163/2014 Coll.  </t>
  </si>
  <si>
    <t>V. Part 1</t>
  </si>
  <si>
    <t>V. Part 2</t>
  </si>
  <si>
    <t>V. Part 3</t>
  </si>
  <si>
    <t>V. Part 4</t>
  </si>
  <si>
    <t xml:space="preserve">The content of data on ownership between members of a consolidated group and the management and control system I * </t>
  </si>
  <si>
    <t xml:space="preserve">* This part is disclosed by liable entities which have duties on consolidated basis. </t>
  </si>
  <si>
    <t>The content of data on ownership between members of a consolidated group and the management and control system II*</t>
  </si>
  <si>
    <t>The content of data on ownership between members of a consolidated group and the management and control system III*</t>
  </si>
  <si>
    <t>yearly</t>
  </si>
  <si>
    <t>II. Part 3</t>
  </si>
  <si>
    <t>Odvětvová klasifikace ekonomických činností</t>
  </si>
  <si>
    <t>Bod 1 písm. b)</t>
  </si>
  <si>
    <t>Bod 2 písm. a)</t>
  </si>
  <si>
    <t>Bod 2 písm. b)</t>
  </si>
  <si>
    <t>Bod 2 písm. c)</t>
  </si>
  <si>
    <t>Bod 2 písm. d)</t>
  </si>
  <si>
    <t>Bod 2 písm. e)</t>
  </si>
  <si>
    <t xml:space="preserve">I. List of information  on the liable entity, composition of associates or member, structure of the consolidation group of which the liable entity is a member, on activities and financial situation  - to Annex No. 10 of the Decree No. 163/2014 Coll. </t>
  </si>
  <si>
    <t xml:space="preserve">III. List of information on types and volume of provided investment services - to Annex No. 12 of the Decree No. 163/2014 Coll.  </t>
  </si>
  <si>
    <t>IV. List of information verified by the auditor - to Annex No. 14 of the Decree No. 163/2014 Coll.</t>
  </si>
  <si>
    <t>Decree No. 163/2014 Coll., Annex 10</t>
  </si>
  <si>
    <t>Decree No 163/2014 Coll., Annex 10</t>
  </si>
  <si>
    <t>Decree No. 163/2014 Coll., Annex10</t>
  </si>
  <si>
    <t>Decree No.163/2014 Coll., Annex 10</t>
  </si>
  <si>
    <t>Decree No. 163/2014 Coll.,  Annex 10</t>
  </si>
  <si>
    <t>Decree No.163/2014 Coll., Annex 12</t>
  </si>
  <si>
    <t>Decree No.163/2014 Coll., Annex 14</t>
  </si>
  <si>
    <t>Decree No 163/2014 Coll., Annex 14</t>
  </si>
  <si>
    <t>Decree No.163/2014 Coll., Annex 11</t>
  </si>
  <si>
    <t>Point 2 letter c)</t>
  </si>
  <si>
    <t>Point 2 letter d)</t>
  </si>
  <si>
    <t>Point 2 letter e)</t>
  </si>
  <si>
    <t xml:space="preserve">This part is disclosed by liable entities which have duties on consolidated basis. </t>
  </si>
  <si>
    <t>The content of data on ownership between members of a consolidated group and the management and control system I</t>
  </si>
  <si>
    <t>The content of data on ownership between members of a consolidated group and the management and control system II</t>
  </si>
  <si>
    <t>The content of data on ownership between members of a consolidated group and the management and control system III</t>
  </si>
  <si>
    <t>Information on entities that are in close relation to the liable person</t>
  </si>
  <si>
    <t>The identification number of the liable entity if assigned</t>
  </si>
  <si>
    <t>A brief summary of the main activities</t>
  </si>
  <si>
    <t>Classification of close relation expressed by letters a), b) or c) according to the Article 4 par. 1 point 38 of the Regulation No. 575/2013/EU</t>
  </si>
  <si>
    <t>Information on the management and control system</t>
  </si>
  <si>
    <t>A brief summary of the organization, policies and governance practices</t>
  </si>
  <si>
    <t>A brief summary of the organization, policies and procedures of internal control</t>
  </si>
  <si>
    <t>A brief summary of the approach to the verification and evaluation of the effectiveness, coherence and adequacy of management and control system</t>
  </si>
  <si>
    <t>Data on the management and control systém</t>
  </si>
  <si>
    <t>Designation Committee</t>
  </si>
  <si>
    <t>Information on members of individual committees</t>
  </si>
  <si>
    <t xml:space="preserve">Name of the committee, function, date since when the person has been performing the role of the member </t>
  </si>
  <si>
    <t>Name of the committee</t>
  </si>
  <si>
    <t>Function</t>
  </si>
  <si>
    <t>Date of commencement of the function</t>
  </si>
  <si>
    <t>Previous experience and qualifications for becoming a member of the committee</t>
  </si>
  <si>
    <t>Membership in the liable entity or other legal entities</t>
  </si>
  <si>
    <t>Dectee No.163/2014 Coll., Annex 12</t>
  </si>
  <si>
    <t>YES</t>
  </si>
  <si>
    <t>NO</t>
  </si>
  <si>
    <t>Debt securities</t>
  </si>
  <si>
    <t xml:space="preserve">Other debt instruments </t>
  </si>
  <si>
    <t>Total amount of commitment required of the person against these persons, sorted by persons (in thous. CZK)</t>
  </si>
  <si>
    <t>The aggregate amount of debt instruments upon which the liable entity holds in assets and which are liabilities of these persons,
sorted by persons (in thous. CZK)</t>
  </si>
  <si>
    <r>
      <t xml:space="preserve">Real and nominal value of derivatives (in thous. CZK) - </t>
    </r>
    <r>
      <rPr>
        <b/>
        <sz val="10"/>
        <rFont val="Arial"/>
        <family val="2"/>
        <charset val="238"/>
      </rPr>
      <t>assets</t>
    </r>
  </si>
  <si>
    <r>
      <t xml:space="preserve">Real and nominal value of derivatives (in thous. CZK) - </t>
    </r>
    <r>
      <rPr>
        <b/>
        <sz val="10"/>
        <rFont val="Arial"/>
        <family val="2"/>
        <charset val="238"/>
      </rPr>
      <t>liabilities</t>
    </r>
  </si>
  <si>
    <t>Interest derivatives</t>
  </si>
  <si>
    <t>SOCIÉTE GÉNÉRALE S.A.</t>
  </si>
  <si>
    <t>akciová společnost</t>
  </si>
  <si>
    <t>29, Boulevard Haussmann,  Paříž</t>
  </si>
  <si>
    <t>FR</t>
  </si>
  <si>
    <t>64</t>
  </si>
  <si>
    <t>-</t>
  </si>
  <si>
    <t>no</t>
  </si>
  <si>
    <t>Bastion European Investments</t>
  </si>
  <si>
    <t>join-stock company</t>
  </si>
  <si>
    <t>Rue de la Science 14b, 
1040 Bruxelles</t>
  </si>
  <si>
    <t>Belgium</t>
  </si>
  <si>
    <t xml:space="preserve"> -</t>
  </si>
  <si>
    <t>yes</t>
  </si>
  <si>
    <t>ne</t>
  </si>
  <si>
    <t xml:space="preserve">ESSOX </t>
  </si>
  <si>
    <t>limited liability company</t>
  </si>
  <si>
    <t>Senovážné nám. 231/7, 
370 21 České Budějovice</t>
  </si>
  <si>
    <t>Czech Republic</t>
  </si>
  <si>
    <t>267 64 652</t>
  </si>
  <si>
    <t>Factoring KB</t>
  </si>
  <si>
    <t>náměstí Junkových 2772/1, 
155 00 Praha 5</t>
  </si>
  <si>
    <t>251 48 290</t>
  </si>
  <si>
    <t>KB Penzijní společnost</t>
  </si>
  <si>
    <t>618 60 018</t>
  </si>
  <si>
    <t>KB Real Estate</t>
  </si>
  <si>
    <t>Václavské náměstí 796/42,
110 00 Praha 1</t>
  </si>
  <si>
    <t>247 94 015</t>
  </si>
  <si>
    <t>Modrá pyramida stavební spořitelna</t>
  </si>
  <si>
    <t>Bělehradská 128/222,
120 21 Praha 2</t>
  </si>
  <si>
    <t>601 92 852</t>
  </si>
  <si>
    <t>Protos, uzavřený investiční fond</t>
  </si>
  <si>
    <t>Dlouhá 34/713,
110 15 Praha 1</t>
  </si>
  <si>
    <t>279 19 871</t>
  </si>
  <si>
    <t>PSA FINANCE ČESKÁ REPUBLIKA, s.r.o.</t>
  </si>
  <si>
    <t>Hvězdova 1716/2b, Nusle,
140 00 Praha 4</t>
  </si>
  <si>
    <t>267 37 442</t>
  </si>
  <si>
    <t>PSA FINANCE SLOVAKIA, s.r.o.</t>
  </si>
  <si>
    <t>Prievozská ulica 4/C,
821 09 Bratislava</t>
  </si>
  <si>
    <t>Slovakia</t>
  </si>
  <si>
    <t>358 46 968</t>
  </si>
  <si>
    <t>SG Equipment Finance Czech Republic</t>
  </si>
  <si>
    <t>610 61 344</t>
  </si>
  <si>
    <t>STD2</t>
  </si>
  <si>
    <t>Česká republika</t>
  </si>
  <si>
    <t>276 29 317</t>
  </si>
  <si>
    <t>VN 42</t>
  </si>
  <si>
    <t>020 22 818</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</si>
  <si>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</si>
  <si>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</si>
  <si>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</si>
  <si>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</si>
  <si>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4Q/2017</t>
  </si>
  <si>
    <t>3Q/2017</t>
  </si>
  <si>
    <t>2Q/2017</t>
  </si>
  <si>
    <t>1Q/2017</t>
  </si>
  <si>
    <t xml:space="preserve">   Interest from liabilities</t>
  </si>
  <si>
    <t xml:space="preserve">   Interest on other liabilities</t>
  </si>
  <si>
    <t xml:space="preserve">   Interest on assets</t>
  </si>
  <si>
    <t>( in thousands of CZK )</t>
  </si>
  <si>
    <t>Data on capital and capital requirements under Article 437, paragraph. 1 point. a) Regulation 575/2013 EU ( in thousands of CZK )</t>
  </si>
  <si>
    <t xml:space="preserve">Items from Statement of Finacial Position </t>
  </si>
  <si>
    <t>Total shareholders’ equity</t>
  </si>
  <si>
    <t>Share capital</t>
  </si>
  <si>
    <t>Share premium</t>
  </si>
  <si>
    <t>Other equity</t>
  </si>
  <si>
    <t>Accumulated Other Comprehensive Income</t>
  </si>
  <si>
    <t xml:space="preserve">Reserve funds </t>
  </si>
  <si>
    <t>Retained earnings for the previous periods</t>
  </si>
  <si>
    <t>Own shares</t>
  </si>
  <si>
    <t>Net profit for the period</t>
  </si>
  <si>
    <t>Adjustments to CET1</t>
  </si>
  <si>
    <t>Total adjustments to CET1</t>
  </si>
  <si>
    <t>Gains/(losses) on hedging instruments (Cash Flow Hedging)</t>
  </si>
  <si>
    <t>Additional Value Adjustment</t>
  </si>
  <si>
    <t>Other intangible assets, net of tax</t>
  </si>
  <si>
    <t>Insufficient coverage of expected credit losses (lack of provissions)</t>
  </si>
  <si>
    <t>Unusable profit</t>
  </si>
  <si>
    <t>Other transitional adjustments to CET 1</t>
  </si>
  <si>
    <t>Tier 2 capital</t>
  </si>
  <si>
    <t>Subordinate debt</t>
  </si>
  <si>
    <t>Total Capital</t>
  </si>
  <si>
    <t>Tier 1 (T1) capital</t>
  </si>
  <si>
    <t>Common Equity Tier 1 (CET1) capital</t>
  </si>
  <si>
    <t>Information on capital and capital requirements according to A 438 letter c)- f) of Regulation 575/2013 EU ( in thousands of CZK )</t>
  </si>
  <si>
    <t xml:space="preserve"> ( in % )</t>
  </si>
  <si>
    <t>( in % )</t>
  </si>
  <si>
    <t>Enhanced disclosure of information beyond CNB no. 163/2014 for the area of deposits and loans</t>
  </si>
  <si>
    <t>Standard banking activities no.31</t>
  </si>
  <si>
    <t>Central banks (residents and nonresidents)</t>
  </si>
  <si>
    <t>Government institutions (residents and nonresidents) and other international institutions</t>
  </si>
  <si>
    <t>Credit institutions (residents and nonresidents) and international development banks</t>
  </si>
  <si>
    <t>Other financial institutions without nonprofit institutions serving to  households (residents and nonresidents)</t>
  </si>
  <si>
    <t>Non-financial corporations (residents and nonresidents)</t>
  </si>
  <si>
    <t>Households, SVJ and nonprofit institutions serving to households (residents and nonresidents)</t>
  </si>
  <si>
    <t>Total</t>
  </si>
  <si>
    <t>Loans and receivables total</t>
  </si>
  <si>
    <t>Deposits at amortized cost</t>
  </si>
  <si>
    <t>7544,64 FTE</t>
  </si>
  <si>
    <t xml:space="preserve">In connection with the appointment of new members of the Supervisory Board of Komerční banka, a. s., and with the assessment of the composition of the current Supervisory Board,  the Supervisory Board Nominations Committee adopted the Main principles for the appointment of Supervisory Board members, Supervisory Board composition and service. The principles reflect the Corporate governance principles, the requirements specified by the Corporations Act, the Banking Act and the Stock Exchange Standards. When nominating candidates for vacant positions on the Supervisory Board, the Nominations Committee proceeds in accordance with the said standards first assessing the balance between the professional qualifications and experience and the diversity of the membership of the Supervisory Board as a whole (the diversity being assessed considering the experience, education, qualification, profession, social status, sex, nationality and age), as well as the profile of the existing Supervisory Board members and their specific knowledge, the candidate’s professional qualifications, experience  and professional success, his understanding of the Bank’s activities and main risks incurred and, last but not least, his moral profile and integrity. The Nominations Committee also takes into account the target representation of the underrepresented sex considering the adopted principles and the candidate’s availability given the time needed to perform his duties linked with his service as a Supervisory Board member. Candidates answer questions prepared for the appraisal of their suitability for the membership of bank bodies and submit their professional resume, a statement from the criminal registry and their reference letters. Once a year, the Nominations Committee assesses the credibility, professional qualifications and experience  of individual Supervisory Board members and of the Supervisory Board as a whole, and reports the results of the assessment to the Supervisory Board. The assessment is used to search for candidates for vacant positions on the Supervisory Board and serves as a guarantee of the fulfillment of the relevant professional, time and other prerequisites needed for the performance of the Supervisory Board's activities by the Supervisory Board as a whole and by its individual members. </t>
  </si>
  <si>
    <t xml:space="preserve">A brief summary of the approaches aiming to guarantee the credibility, professional qualification and experience of members of a managing body, senior managers and persons occupying key positions </t>
  </si>
  <si>
    <r>
      <rPr>
        <b/>
        <sz val="8"/>
        <color indexed="8"/>
        <rFont val="Arial"/>
        <family val="2"/>
        <charset val="238"/>
      </rPr>
      <t>Market risk</t>
    </r>
    <r>
      <rPr>
        <sz val="8"/>
        <color indexed="8"/>
        <rFont val="Arial"/>
        <family val="2"/>
        <charset val="238"/>
      </rPr>
      <t xml:space="preserve">
For risk management purposes, the Bank’s activities are internally separated into two books: the Market Book and the Structural Book. The Market Book includes capital market transactions concluded by the Bank’s dealers  for accommodating customers’ needs. The Structural Book consists principally of business transactions (lending, accepting deposits, amounts due to and from customers), hedging derivative transactions within the Structural Book, and other transactions not included in the Market Book.
Derivatives traded on the Market Book are driven by clients’ demand. Derivatives on the Structural book are concluded for purpose of structural risk hedging.
More complex derivatives (options, commodity derivatives, structured derivatives), that are being sold to clients, are immediately closed on the market using an opposite deal (i.e. on “back-to-back” basis). This ensures that the Bank is not exposed to market risks associated with these derivatives (e.g. volatility risk, among others).
The Bank has developed a complex system of market risk limits with the objective of limiting potential losses due to movements in market prices by limiting the size of the open positions. The Bank monitors compliance with all limits on a daily basis and if these are exceeded the Bank takes corrective action to reduce the risk exposure. The Board of Directors is informed on a monthly basis about developments in the exposure to market risk.
In order to measure market risks inherent in the activities of the Market Book, the Bank uses the Value-at-Risk (hereafter only "VaR”) concept. VaR is calculated using historical scenarios. This method reflects correlations between various financial markets and underlying instruments on a non-parametric basis, as it uses scenarios simulating one-day variations of relevant market parameters over a period of time limited to the last 250 business days. The resulting 99% VaR indicator estimates the loss that according to the model is not be exceeded but in 1% of cases. This estimate is calculated as the average of the second and the third largest potential losses out of the 250 considered scenarios.
The accuracy of the VaR model is validated through a back-testing calculation, whereby actual results and hypothetical results (i.e. results excluding deals closed during the day) are compared with the VaR results. Number of exceedance should not occur more frequently than on 1% of the days within a given period. In addition, the Bank performs stress tests on a daily basis which capture losses potentially generated by larger shocks. These stress events have a lower probability of occurrence than do VaR scenarios, and they measure potential losses relevant to all open positions in the Market Book. Several types of stress tests for foreign exchange, interest rate and CO2 allowance cash and carry exposures are used. These are developed either based on actual crisis situations in the past  or from a hypothetical crisis that could negatively influence the positions.
Additional specific metrics such as sensitivities to market parameters or size of exposure are used to obtain a detailed picture of risks and strategies.</t>
    </r>
  </si>
  <si>
    <r>
      <rPr>
        <b/>
        <sz val="8"/>
        <color indexed="8"/>
        <rFont val="Arial"/>
        <family val="2"/>
        <charset val="238"/>
      </rPr>
      <t>Credit risk management tools
Credit risk assessment and monitoring</t>
    </r>
    <r>
      <rPr>
        <sz val="8"/>
        <color indexed="8"/>
        <rFont val="Arial"/>
        <family val="2"/>
        <charset val="238"/>
      </rPr>
      <t xml:space="preserve">
Client credit risk is managed on the basis of comprehensively assessing clients’ risk profiles from quantitative (financial) and qualitative viewpoints using advanced scoring and rating models along with individual approval by competent risk or business managers. The system of approval authorities is set up to reflect the risk profiles of the counterparties and the levels of competencies required for their assessment. No credit exposure can be originated until internal credit limits for the client and transaction have been first duly established. All KB scoring, rating and Basel (e.g. Loss Given Default, Probability of Default) models are back-tested at least annually and any deterioration triggers corrective measures. 
</t>
    </r>
    <r>
      <rPr>
        <b/>
        <sz val="8"/>
        <color indexed="8"/>
        <rFont val="Arial"/>
        <family val="2"/>
        <charset val="238"/>
      </rPr>
      <t xml:space="preserve">Credit fraud prevention </t>
    </r>
    <r>
      <rPr>
        <sz val="8"/>
        <color indexed="8"/>
        <rFont val="Arial"/>
        <family val="2"/>
        <charset val="238"/>
      </rPr>
      <t xml:space="preserve">
Komerční banka uses an automated system for detecting individual credit frauds and also for co-ordinated reactions to credit fraud attacks. The system is fully integrated into KB’s main applications. Anti-fraud tools and processes are continuously adjusted according to the market situation.
</t>
    </r>
    <r>
      <rPr>
        <b/>
        <sz val="8"/>
        <color indexed="8"/>
        <rFont val="Arial"/>
        <family val="2"/>
        <charset val="238"/>
      </rPr>
      <t>Classification</t>
    </r>
    <r>
      <rPr>
        <sz val="8"/>
        <color indexed="8"/>
        <rFont val="Arial"/>
        <family val="2"/>
        <charset val="238"/>
      </rPr>
      <t xml:space="preserve">
The Bank classifies all its assets originating from financing activities into five categories according to Czech National Bank Decree No. 163/2014 Coll. while taking into account both quantitative criteria (payment discipline, financial statements) and qualitative criteria (in-depth client knowledge, client’s behaviour and history). The contagion principle is implemented in classifying co-applicants and guarantors in relation to defaulted receivables. 
</t>
    </r>
    <r>
      <rPr>
        <b/>
        <sz val="8"/>
        <color indexed="8"/>
        <rFont val="Arial"/>
        <family val="2"/>
        <charset val="238"/>
      </rPr>
      <t xml:space="preserve">Real estate valuation </t>
    </r>
    <r>
      <rPr>
        <sz val="8"/>
        <color indexed="8"/>
        <rFont val="Arial"/>
        <family val="2"/>
        <charset val="238"/>
      </rPr>
      <t xml:space="preserve">
In compliance with Czech regulations and Basel III rules, the valuation and monitoring of real estate collaterals accepted by the Bank as security for corporate and retail loan exposures are delegated to a dedicated independent unit. This unit is a part of the Risk Management Arm and co-operates with a broad group of external valuation experts. 
</t>
    </r>
    <r>
      <rPr>
        <b/>
        <sz val="8"/>
        <color indexed="8"/>
        <rFont val="Arial"/>
        <family val="2"/>
        <charset val="238"/>
      </rPr>
      <t>Recovery activities</t>
    </r>
    <r>
      <rPr>
        <sz val="8"/>
        <color indexed="8"/>
        <rFont val="Arial"/>
        <family val="2"/>
        <charset val="238"/>
      </rPr>
      <t xml:space="preserve">
The Bank closely monitored changes in the legal environment, analysed their impacts in the area of receivables collection, and ensured their proper reflection in KB processes. Given the size of the portfolio in recovery, KB continued in optimising its recovery capacity and performance by using external capacities as well as regular auction sales to selected investors of unsecured and secured retail receivables portfolios.
</t>
    </r>
    <r>
      <rPr>
        <b/>
        <sz val="8"/>
        <color indexed="8"/>
        <rFont val="Arial"/>
        <family val="2"/>
        <charset val="238"/>
      </rPr>
      <t>Credit concentration risk management</t>
    </r>
    <r>
      <rPr>
        <sz val="8"/>
        <color indexed="8"/>
        <rFont val="Arial"/>
        <family val="2"/>
        <charset val="238"/>
      </rPr>
      <t xml:space="preserve">
Komerční banka’s credit concentration risk is actively managed as a part of overall credit risk management utilising standard tools. The Bank maintains its objective of taking on no excessive credit concentration risk. Credit concentration risk management procedures cover individual counterparties as well as economically connected groups, countries, selected industry sectors and collateral providers. A system of internal limits is established so that the Bank complies with the regulatory limits set in respect to concentration risk.</t>
    </r>
  </si>
  <si>
    <r>
      <rPr>
        <b/>
        <sz val="8"/>
        <color indexed="8"/>
        <rFont val="Arial"/>
        <family val="2"/>
        <charset val="238"/>
      </rPr>
      <t xml:space="preserve">Financial risks </t>
    </r>
    <r>
      <rPr>
        <sz val="8"/>
        <color indexed="8"/>
        <rFont val="Arial"/>
        <family val="2"/>
        <charset val="238"/>
      </rPr>
      <t xml:space="preserve">
The process of managing financial risks (i.e. interest rate risk, foreign exchange risk and liquidity of assets) aims to hold risks undertaken to a minimum (typically based on the requirement to minimise the impact on earnings) while also facilitating the Group’s organic development. Supervision of the financial risk management process is by the Assets and Liabilities Committee (ALCO), which includes, among others, members of Komerční banka’s senior management. The ALCO approves rules and methods used in managing the aforementioned risks. It also oversees the levels of risk taken on and the proposed hedging transactions that KB will execute in managing risk. KB’s Asset and Liability Management (ALM) Department defines methodologies for identifying and measuring these risks, subject to approval by the ALCO. The ALM Department also measures the risk indicators and reports them regularly to the ALCO and Board of Directors. KB’s Treasury Department proposes and implements investment and hedging operations for managing the Bank’s risk profile. Treasury is also in charge of setting up appropriate economic benchmarks for price setting, again subject to ALCO approval. Mirroring the regulatory developments in France and the USA, the liquidity risk management has been centralised into the Treasury Department. The ALCO, as well as the ALM and Treasury departments, supervise the processes of asset and liabilities management in other KB Group entities.
Interest rate risk constitutes the risk of possible financial loss or negative changes in the Group’s net interest income due to movements in market interest rates. KB Group has divided its business activities according to their nature into the banking book and market book. Transactions executed with clients through the branch network typically fall within the banking book while operations on the interbank market belong in the market book. Interest rate risk is measured and managed separately for the banking and market books. The Group manages its banking book interest rate risk using standard methods such as gap analysis and interest rate sensitivity analysis. The Group has established system of prudent limits with the aim to minimise banking book risk. Standard market instruments are used for hedging against interest rate risk such as interest rate swaps and forward rate agreements, as well as investing into securities. All hedging and investment transactions are immediately entered into the Bank’s front office system, where they are recorded and priced.
Foreign exchange risk is defined as the risk of potential loss to the Group due to fluctuations in currency exchange rates. The Group’s foreign exchange risk is measured and managed on a daily basis, and its position is controlled by a system of limits. The strategy is to minimise the impact of foreign exchange risk in the banking book, which means essentially to achieve neutral foreign exchange positions. For the purposes of hedging these, the Bank uses such standard instruments as FX spot and FX forward operations. The Bank uses an automatic system for continuously monitoring the development of market rates and it changes those rates used in client transactions to prevent the conclusion of economically disadvantageous transactions.
Liquidity risk management focuses primarily on the ability of the Bank and entire Group to meet their payment obligations at all times. This includes maintaining adequate cash volumes as well as balances on nostro accounts and the mandatory minimum reserves account while not unnecessarily adding to the Bank’s costs or restraining its business activities. Liquidity is maintained by rigorous cash flow management. A liquidity snapshot broken down by currency (CZK and foreign) is monitored based on indicators measuring the incoming and outgoing cash flows within particular time horizons. Behaviour of the client deposit base and clients’ use of financing are modelled (including under stress scenarios) in order to maintain a very high certainty of covering possible outflows of funds. Sufficient liquidity is managed using a system of limits. To achieve these, KB uses on- and off-balance sheet transactionson the interbank market. The Group is prudent in its strategy and uses medium- and long-term instruments which allow it to stabilise both volumes and associated costs while at the same time reflecting changes in costs when setting prices. The Group maintains high liquidity at all times and the use of additional secondary funding remained limited. The Group’s liquidity cushion is a combination of investments in government bonds and reverse repo operations with the CNB.
</t>
    </r>
  </si>
  <si>
    <t>none</t>
  </si>
  <si>
    <t>Katarína Kurucová graduated from City University, Bellevue USA in Business Administration. Prior to banking, she worked for Slovak American Enterprise Fund focused on equity investments within SME Sector in CEE as Investment Manager and in Deloitte Slovakia as a Consultant within Management Consulting stream. In 1999 she joined ING Bank N.V., where she spent 12 years on various positions in Corporate banking. As of October 2011, she was appointed the Director of Foreign branch of Komerční banka in Slovakia - corporate bank operating on Slovak market under passport banking license of Komerční banka a.s.</t>
  </si>
  <si>
    <t>July 1, 2017</t>
  </si>
  <si>
    <t>Executive Director , KBSK</t>
  </si>
  <si>
    <t>management</t>
  </si>
  <si>
    <t>Denomination of the body and the position held thereon or denomination of the position on the top management and the date when the person started to serve on or occupy that position</t>
  </si>
  <si>
    <t>Katarína Kurucová</t>
  </si>
  <si>
    <t xml:space="preserve">Fabien Simon has extensive professional experience in acquisition finance and management acquired in international settings. Fabien joined Société Générale in Paris in 1999 as an inspector. In 2007, he became Director and later Managing Director of Strategic and Acquisition Finance department in charge of French, Italian and German big corporate clients. In January 2011, Fabien accepted the position of Head of Strategic and Acquisition Finance, Asia Pacific in SG Hong Kong where he successfuly developed the bank´s debt advisory and financing solutions for big corporations in the region. </t>
  </si>
  <si>
    <t>August 28, 2017</t>
  </si>
  <si>
    <t>Executive Director, Structured Financing</t>
  </si>
  <si>
    <t>Fabien SIMON</t>
  </si>
  <si>
    <t>Petr Novák graduated from Maths-physics faculty of Charles University in Prague. He has been working for  Komerční banka since 1995. Initially in various positions in IT operation, since 2000 he lead IT development. Between years 2009 and 2011 he worked on the headquarters of Société Générale in the management of the international bank network as a deputy director of IT development. Subsequently, he held the position of deputy manager of Business Inteligence.  Since 2013, he has been heading Information Management.</t>
  </si>
  <si>
    <t>Executive Director , Information Management</t>
  </si>
  <si>
    <t>RNDr. Petr Novák</t>
  </si>
  <si>
    <t>Nadace Komerční banky, a.s. - Jistota ID No 604 58 933, Member of the Supervisory Board since April 12,2016
Vědomí srdce, o.p.s - ID No 261 13 406, chairman of the Supervisory Board since November 16, 2015</t>
  </si>
  <si>
    <t xml:space="preserve">Graduated from the University of Economics, Prague ,Faculty of Finance and Accounting, and Berufsschule für Bankkaufleute in Nürnberg. 
He has had a professional career in banking. For almost 10 years, he worked at Deutsche Bank AG Group in Nürnberg, Germany and Prague, Czech Republic, namely in sales positions in Corporate Banking.
He joined Komerční banka in February 2003, taking care of major Corporate clients in Prague Business Division. After the Top Corporation Arm was set up in 2007 he became Moravia Business Division Director, and, in December 2010 he took over the lead of Bohemia Business Division in Prague. 
With effect from September 1, 2016 he was appointed KB Top Corporation Executive Director.
</t>
  </si>
  <si>
    <t>1.September 2016</t>
  </si>
  <si>
    <t>Executive Director , Top Corporations</t>
  </si>
  <si>
    <t>Radek Trachta</t>
  </si>
  <si>
    <t>Antonín Prell has joined Komerční banka in 1992 as IT expert and he participated in key transformation projects (implementation core system, Y2K conversion at the turn of the millennium...) In 2002, he joined to the newly formed team of direct channel as development manager and was responsible for the development of DCS, payments cards and intranet &amp; internet in KB. In 2007 he moved to the position Manager of Infrastructure and Operation and in 2010 was Antonin promoted as Deputy Executive Director responsible for IT synergies within the KB financial group. Since 2010, Antonin is also a member of GTS/IBFS Executive Committee for Middle and Eastern Europe. In 2015 he was promoted as Executive Director for Information Technology.</t>
  </si>
  <si>
    <t>1. February 2015</t>
  </si>
  <si>
    <t>Executive Director for Information Technology</t>
  </si>
  <si>
    <t>Antonín Prell</t>
  </si>
  <si>
    <t>Amundi Czech Republic, investiční společnost, a.s. ID No 601 96 769, member of the Supervisory Board since 1 November 2015</t>
  </si>
  <si>
    <t>Yann Dumontheil is a graduate of Aix-en-Provence University in Law and acquired a Master of Business Management at Institut d´Administration des Entreprises (IAE). After two years in the French Army as Officer in Marines corps, his career has been linked with SG since 2001. He started in SG France with a first mission in Marketing, followed by several managerial positions in the French retail network. In 2008, he started his international experience and took over as Head of Retail Banking at SG Expressbank in Bulgaria. In 2012, he became Executive Officer, Member of the Management Board responsible for the Retail and Network Division of SG Expressbank, Bulgaria. With effect from 1 September 2014 he took over the position of Executive Director , Retail Banking in Komerční banka Praha.</t>
  </si>
  <si>
    <t>since 1 September 2014</t>
  </si>
  <si>
    <t>Executive Director, Retail Banking</t>
  </si>
  <si>
    <t>Yann Dumontheil</t>
  </si>
  <si>
    <t xml:space="preserve">The Czech Technical University of Prague, Department of Electrotechnology, specialized in Computer Technology; and the School of Economics in Prague - Department of Business, specialized in business economics and management. Before joining Komerční banka he worked for the consulting companies Arthur Andersen and ACCENTURE Central Europe B. He joined Komerční banka  in 2010 and his responsibilitity was management of the  transformation program, subsequently worked as an advisor to the CEO. With effect from 1 May 2013 he  took over the position of Executive Director of  Organization and Change Management. </t>
  </si>
  <si>
    <t>since 1 May 2013</t>
  </si>
  <si>
    <t>Executive Director, Organization and Change Management</t>
  </si>
  <si>
    <t>Karel Beran</t>
  </si>
  <si>
    <t>ESSOX s.r.o ID No 267 64 652 , member of the Supervisory Board since 28 November 2014</t>
  </si>
  <si>
    <t>ESLSCA Business School Paris, MBA University of Conennecticut (USA). From 1991 he worked for SG Group in France. He spent the first part of his carreer in the French network in various managerial positions in the retail and corporate segment. Before joining KB, he served as manager of the sales Promotion department at BRD Romania  and as  Director of Strategy &amp; Marketing in the Slovenian bank SKB. He joined Komerční banka in 2010 as Deputy Senior Executive Director for Retail Banking, and later moved to the position of Executive Director, Retail Banking. With effect from 1 September 2014 he took over the position Executive Director Marketing and Communication.</t>
  </si>
  <si>
    <t>Executive Director Marketing and Communication</t>
  </si>
  <si>
    <t>Patrice Begue</t>
  </si>
  <si>
    <t>Factoring, ID No 251 48 290 - Supervisory Board - Chairman - since December 6,2016</t>
  </si>
  <si>
    <t xml:space="preserve">Jitka Haubová graduated in the University of Economics, Prague. From 2001 she worked in CzechTrade, a governmental agency for the support of Czech export and internationalization of Czech SME companies, in 2004-2006 as CEO. She joined Komerční banka in 2006 as Deputy Director Trade and Export Finance Division, responsible for GTB products processing (documentary payments, forfaiting, bank guarantees, export financing, correspondent banking) and fulfilling the business plan and product risk. Between 2012  and 2013 she was manager of Sales Promotion Corporate, then, until the end of September 2016, she was Deputy Executive Director for Corporate Banking in the same department. Since October 2016 she has been Executive director for Corporate Banking responsible for achieving strategic goals, providing clients with suitable solutions and fulfilling the financial plan for SMEś and public sector entities. She was certified ad Lead Auditor Quality Management System according to ISO 9001:2000 and Specialist in the area of Structural Funds by European Commission. She is Absolvent of Financial management at Galilee College in Israel.
</t>
  </si>
  <si>
    <t>since 1 October 2016</t>
  </si>
  <si>
    <t>Executive Director, Corporate Banking</t>
  </si>
  <si>
    <t>Jitka Haubová</t>
  </si>
  <si>
    <t>VN 42, s.r.o -  ID No. 020 22 818 -  corporate agent since 1 April 2015</t>
  </si>
  <si>
    <t>STD2, a.s., ID No 276 29 317 - chairment of the Board of Directors since October 31, 2017</t>
  </si>
  <si>
    <t>KB Real Estate, s.r.o. - ID No. 247 94 015 – corporate agent since  1 April 2015</t>
  </si>
  <si>
    <t>František Hrnčír graduated from the Faculty of Nuclear Sciences and Physical Enginneering of the Czech Technical University, where he specialized in mathematical engineering. He is a member of the Association of Chartered Certified Accountants. His professional career started in 1996 when he joined Ernst&amp;yong specializing in consultancy and audit. Between 1999 and 2001, he worked in Ernst&amp;Young LLP, Cleveland, OH, USA. In 2003 he joined Vodafone (Oskar s.r.o.) and was responsible for the implementation of the control environment requirements under the Sarbanes-Oxley Act. Between 2005 and 2007, he worked with Ahold Cenral Europe serving as internal audit director in charge of Central Europe. In May 2007, he joined Komerční banka as internal audit manager. From December 2011 to March 2015, he worked as Shared Service Center Manager. Since 1 April 2015, he has been serving as Support Service Executive Director.</t>
  </si>
  <si>
    <t>since 1 April 2015</t>
  </si>
  <si>
    <t>Executive Director, Support Services</t>
  </si>
  <si>
    <t>František Hrnčíř</t>
  </si>
  <si>
    <t>The University of Economics in Prague, specialized in finance and loans, subsequent graduate studies. Since October 2000,she has been with Komerční banka, a.s. first as Head of Trade Finance and then, since January 2007, as Head of Trade and Export Finance Division. She currently serves as executive director for transaction and payment services.</t>
  </si>
  <si>
    <t>since 1 January 2010</t>
  </si>
  <si>
    <t>Executive Director, Transaction and Payment Services</t>
  </si>
  <si>
    <t>Jana Švábenská</t>
  </si>
  <si>
    <t>Svaz bank a pojišťoven - ID No. 452 49 334 -member of the Board of Directors since May 2014, vice-chairman of the Board of Directors since January 2017
Oborová zdravotní pojišťovna - ID No. 471 143 21 - member of the Administration Board since February 23, 2015; vice-chairman of the Administration Board since September 21, 2017</t>
  </si>
  <si>
    <t>Graduate of the University of Economics in Prague.  Pavel Jirák started his carrier in Komerční banka in 1998. He worked as Business Center Director and then as Business Division Director. Since 2003, he has  worked on the position of Head of Network Management Support. In 2005 he moved on to the company Penzijní fond KB and in 2006 he started to serve there as Executive Director and Chairman of the Board of Directors. Since 1 June 2014, he has been again with Komerční banka as Executive Director for Human Resources.</t>
  </si>
  <si>
    <t>since 1 June 2014</t>
  </si>
  <si>
    <t>Executive Director , Human Resources</t>
  </si>
  <si>
    <t>Pavel Jirák</t>
  </si>
  <si>
    <t>From 2000 to 2010 he had leading positions in SG Warsaw Brench (capital markets)</t>
  </si>
  <si>
    <t>Graduate of the Academy of Economics Krakov. He worked in the banking sector and in the area of Polish markets  and mainly in the capital markets domain.</t>
  </si>
  <si>
    <t>since 12 July 2010</t>
  </si>
  <si>
    <t>Executive Director, Investment Banking</t>
  </si>
  <si>
    <t>Slawomir Komonski</t>
  </si>
  <si>
    <t>Nadace KB Jistota - ID No 604 58 933 - chairman of the Administration Board since April 17, 2015
Committee for Internal Audit - CBA - Chairman  since February 9, 2017</t>
  </si>
  <si>
    <t>Graduate of the University of Enocomics in Prague. Sylva Floríková started her carrier in ČSOB and in KB in area of international payments. She also worked for CNB where she was responsible for relations with IMF. She worked in the CNB Banking Supervision too. She joined Komerční banka in 2000 to establisch the Compliance Department. She managed the Compliance Department until February 2014. In March 2014, she took over as the Executive Director of Internal Audit.</t>
  </si>
  <si>
    <t>since 1 March 2014</t>
  </si>
  <si>
    <t>Executive Director for Internal Audit</t>
  </si>
  <si>
    <t>Sylva Floríková</t>
  </si>
  <si>
    <r>
      <t>FACTORING KB, A.S. - ID No 251 48 290 - member of the Supervisory Board sind 3rd April 2015
KB Penzijní společnost a.s. - ID No 618 60 018 - member</t>
    </r>
    <r>
      <rPr>
        <sz val="10"/>
        <color rgb="FF0000FF"/>
        <rFont val="Arial"/>
        <family val="2"/>
        <charset val="238"/>
      </rPr>
      <t xml:space="preserve"> </t>
    </r>
    <r>
      <rPr>
        <sz val="10"/>
        <color theme="1"/>
        <rFont val="Arial"/>
        <family val="2"/>
        <charset val="238"/>
      </rPr>
      <t>of the Supervisory Board since 1 April 2015, vice-chairman since January 22, 2016
Bastion European Investment, s.a. - Brussels - Administratur catégorie A
PROTOS, uzavřený investiční fond, a.s. , ID No 279 19 871 - member of the Supervisory Board since 15 April 2015, chairman of the SB since 1 August 2015</t>
    </r>
  </si>
  <si>
    <t xml:space="preserve">Jiří Šperl graduated from the University fo Chemistry in Prague. He started his professional career at Komerční Banka in 1992 within the ALM department. In 2004, he joined MPSS and, as a member of the Board of Directors, was responsible for Finance, Risk Management and Back Offices. In 2009 he became Financial director of NSGB, the second largest private bank in Egypt, formely a member of the SG Group. Following the decision of SG to sell NSGB, Jiří was responsible for the due diligence process and the entire transaction on tha bank´s side. He then became Executive director for Strategic Plan within KB. In April 2015, he took over as the Executive Director of Strategy and Finance. </t>
  </si>
  <si>
    <t xml:space="preserve">Executive Director for Strategy and Finance </t>
  </si>
  <si>
    <t>Jiří Šperl</t>
  </si>
  <si>
    <t xml:space="preserve">A graduate in finance from the University of Economics, Prague. She has been working at Komerční banka since 1990 (before that, in the State Bank of Czechoslovakia). During this period, she has held various positions: credit clerk during 1987–1990; accounting, investment, and personnel analyst during 1990–1992; branch manager during 1992–1999; regional branch manager’s assistant during 1999–2003, and later head of the business division; head of support for south-west Bohemia during 2003–2007; business centre specialist during 2007–2011; and from 2011 to the present as a head commercial employee. Since 2017, she has been a member of the Supervisory Board of Komerčni banka.
</t>
  </si>
  <si>
    <t>since Juny 2, 2017</t>
  </si>
  <si>
    <t>member</t>
  </si>
  <si>
    <t>Supervisory Board</t>
  </si>
  <si>
    <t>Miroslava Šmídová</t>
  </si>
  <si>
    <t>Bohemian Empire, investiční fond s proměnným základním kapitálem, a.s., ID No 054 94 745 - member of the administration Board since October 20, 2016</t>
  </si>
  <si>
    <t xml:space="preserve">Graduated in Finance from the University of Economics, Prague, where he also obtained his Ph.D. and his "docent" degree in the same field in 2003 and 2005 respectively. He has spent his entire professional career at the University of Economics in Prague, first, between 1984 and 1990, at the Department of Finance and Credit, and now, since 1990 st the Department of Banking and Insurance, of which he was Head between 1994 and 1998. From 2006 to 2014, he also served as the Dean of the Faculty of Finance and Accounting and since 2014, he has been Vice-Rector for Academic Affairs. He is a member of a number of scientific and editorial boards and an author of a  number publications. Since 2017, he has been a member of the Supervisory Board of Komerční banka and Chairman of the Audit Committee of Modrá pyramida. </t>
  </si>
  <si>
    <t xml:space="preserve">member </t>
  </si>
  <si>
    <t>Petr Dvořák</t>
  </si>
  <si>
    <t xml:space="preserve">
Společnost pro rozvoj silniční dopravy v ČR - ID No.227 29 933 - Chairman of the Board of Directors since September 21, 2016</t>
  </si>
  <si>
    <t xml:space="preserve">Graduate of the Czech Technical University in Prague (Faculty of Civil Engineering). In 1966, he started to work for Stavby silnic a železnic, n. p. (SSŽ), where he held various positions. From 1978, he worked in SSŽ as director of its branch office 4, and from 1983 as director of the organisation “Investor of Transport Construction” for metro and urban road construction within the Prague Public Transit Company. He became director of the state enterprise SSŽ in November 1988 and its chief executive officer and Chairman of the Board of Directors in 1992. From 2007 to April 2008, he was the Chairman of the Board of Directors of SSŽ. Since 2008, he has been a Member of the Supervisory Board of Komerční banka.
</t>
  </si>
  <si>
    <t xml:space="preserve"> since May 1, 2016</t>
  </si>
  <si>
    <t>Member of the SB</t>
  </si>
  <si>
    <t>Ing. Bořivoj Kačena</t>
  </si>
  <si>
    <t>Společenství vlastníků Chrudim IV/8, ID No 259 90 551 - member of the Committee since December 14,2002</t>
  </si>
  <si>
    <t xml:space="preserve">Completed studies at the Secondary School of Economics in Chrudim. In 1993, he began working in Komerční banka in various positions in cash processing (as a warden, ATM operator, cashier, deputy manager of cash section). Beginning in 2002, he was commercial clerk, and later he was a relationship manager for individuals, a relationship manager for small businesses and a team leader. Until the end of 2013, he was relationship manager for top small business clients, and since 2014 he has been a relationship manager for corporations. He has been a member of trade unions at KB since joining the Bank. Since 1994, he has represented employees as chairman of the union’s local unit in Pardubice, and at the same time he has been a member of the all-company committee of trade unions at KB. Since 2011, he has been a member of the union’s negotiating team for collective negotiation with the employer. Since 2013, he has been a Member of the Supervisory Board of Komerční banka.
</t>
  </si>
  <si>
    <t xml:space="preserve"> since Juny 2, 2017</t>
  </si>
  <si>
    <t>member of the SB elected by KB´s employees</t>
  </si>
  <si>
    <t>Pavel Jelínek</t>
  </si>
  <si>
    <t xml:space="preserve">
LAFARGE CEMENT, A.S., - ID No. 148 67 494 ,member of the Supervisory Board since May  30, 2017
</t>
  </si>
  <si>
    <t xml:space="preserve">Graduate of the University of Economics, Prague, specialised in foreign trade. From 1974 to 1991, he worked in Polytechna, a foreign trade company for technical co-operation. From 1991 to 1992, he was at Deutsche Bank, A.G. in Nuremberg. Between 1992 and 1993, he worked for Lafarge Coppée, Paris, and since 1993 he has been chief executive officer and chairman of the Board of Directors of Lafarge Cement, a.s., Prague. From 2005, he served as director of the segment electricity, gas and liquid fuels at SG&amp;A at Lafarge, S.A., Paris. From January 2007, he was chief executive officer of Lafarge Cement, a.s., in Ukraine. He has been retired since December 2009. Since 2001, he has been a Member of the Supervisory Board of Komerční banka. 
</t>
  </si>
  <si>
    <t xml:space="preserve"> since 2 May 2017</t>
  </si>
  <si>
    <t xml:space="preserve"> Member of the SB</t>
  </si>
  <si>
    <t>Ing. Petr Laube</t>
  </si>
  <si>
    <t>ALD INTERNATIONAL FRANCE - Board of Directors - Director - since Juny 29, 2015
SOPRA STERIA GROUP FRANCE - Board of Directors - Director - since December 19, 2014
SG BANK&amp;TRUST LUXEMBOURG - Board of Directors - Director - since May 6, 2017
PJSC Rosbank Russian Federation - Board of Directors and Supervisory Board - member - since Juny 29, 2017</t>
  </si>
  <si>
    <t xml:space="preserve">Graduate of the Rouen Business School. In 1985, she joined Société Générale, working first in the Development Division and then, between 1985 and 1989, as a product manager within the Individual Client Division. During 1989–1992, she worked as an aerospace group credit analyst within the Large Corporate Division. In 1992, she started work within the Structured Finance Department, first in a senior position in the area of acquisition finance, and later, in 2000, in the position of Co-Head of Corporate and Acquisition Finance Syndication. Between 2004 and 2008, she served as Co-head and, between 2008 and 2010, as Head of Credit Risk for Corporate and Investment Banking. During 2010–2014, she served as Deputy Chief Risk Officer. In 2015, she became Co-Head of Corporate and Investment Banking. She is also a member of the Group Management Committee. The General Meeting elected Ms Rémond a Member of the Supervisory Board of Komerční banka with effect from 23 April 2015. 
</t>
  </si>
  <si>
    <t>since 23 April 2015</t>
  </si>
  <si>
    <t>member of the SB</t>
  </si>
  <si>
    <t>Sylvie Remond</t>
  </si>
  <si>
    <t xml:space="preserve">SOGECAP FRANCE - Board of Directors- Director - since April 22, 2015
AMUNDI GROUP FRANCE - Board of Directors - Director  since April 28, 2015
COMPAGNIE GÉNÉRALE D'AFFACTURAGE FRANCE - Board of Directors - Director - since February 26, 2013
FRANFINANCE  FRANCE  - Board of Directors - Chairman and Director, since October 23, 2014
FONDS de Garantiedes depots - Supervisory Board - vice-chairman and member - since May 10, 2016                      </t>
  </si>
  <si>
    <t xml:space="preserve">Graduate of four-year economics studies at the University of Paris-Dauphine and of the Paris Institute of Political Studies, faculty of public services, with a major in economics. In 1986, he joined Société Générale, working first at the General Inspection and then, between 1993 and 1996, as Deputy Managing Director for Large Corporations at the Paris–Opera Branch. During 1996–1998, he was Director of the Corporate Banking Division on the French territory. From 1998 to June 2004, he was a member of the Board of Directors and Chief Executive Officer, later Chairman of the Board of Directors of Société Générale Marocaine de Banques. In 2004, he became Vice-Chairman of the Board of Directors and in 2005 Chairman of the Board of Directors and CEO of Komerční banka. He served in that position until 2009, when he became French Network Director and Delegated Director for Retail Banking of Société Générale in France. Since 2011, he has served as French Network Director and Director for Retail Banking of Société Générale in France. He has been a Member of the Supervisory Board of Komerční banka since 2013.
</t>
  </si>
  <si>
    <t>reelected since May 2, 2017</t>
  </si>
  <si>
    <t>Laurent Goutard</t>
  </si>
  <si>
    <t xml:space="preserve">BRD Group SG SA Romania - Board of Directors  - chairman since May 26, 2015 and director since October 24, 2014
SG Banka Serbija - Board of Directors - member since May 9, 2013
SG EXPRESS BANK BULGARIE - Supervisory Board - member since April 16, 2013
Hanseatic Bank GmbH&amp; Co KG ALLEMAGNE - Supervisory Board - member and Chairman - since May 5, 2017
ALD INTERNATIONAL S.A FRANCE - Board of Directors - Director since Juny 3, 2013
COMPAGNIE GENERALE DE LOCATION D ´EQUIPEMENT FRANCE - Board of Directors - Director since May 26, 2016 and chairman since March 25, 2016
FIDITALIA S.p.A Italie - Board of Directors - director since April 20, 2017 and vicechairman since April 20, 2017
ALD AUTOMOTIVE ITALIA - Board of Directors - director and chairman since May 4, 2015
EURO BANK SPOLKA AKCYJNA POLOGNE - Supervisory Board - chairman and member - since May 25, 2015
SKB BANKA SLOVENIE - Board of Directors - member and Deputy Chairman - since Juny 2, 2014
CGI NORTH AMERICE INC- Board of Directors - director - since November 7, 2011
</t>
  </si>
  <si>
    <t xml:space="preserve">An MBA graduate of the University of Turin, Italy, and a graduate of LUISS University with a degree in business economics. Also holding qualifications to work as a certified auditor and certified public accountant. From 1984 to 1989, he was the manager of Arthur Young Consulting in Rome, Italy. From 1989 to 1994, he worked with Deloitte &amp; Touche Consulting in Milan, Italy. During 1994–1997, he served as Sales and International Services Director of Hyperion Software Inc. Between 1997 and 1998, he served as managing director of GE Capital Insurance and subsequently, during 1998–1999, as Corporate Sales Director for Italy in GE Capital. From 1999 to 2000, he served as CEO of Dial Italia (Barclays Group). During 2000–2005, he served as CEO of ALD Automotive Italy, 2005-2007 as Chairman of ANIASA, the Italien Association of Automotive Leasing and Service Providers, 2006–2008 as Group Regional Director and Deputy CEO of the ALD Automotive Group France, and 2008–2011 as CEO of the ALD Automotive Group France. Between December 2012 and September 2013, he was Deputy Head of the Group’s International Retail Banking Department and a member of the Group Management Committee of Société Générale. He served as CEO of SG Consumer Finance, France (from 2010) and Deputy Head of IBFS, International Banking and Financial Services (from December 2012). Since October 2017, he has been a manager of the Business Unit Europe within SG International Retail Banking.Since 2013, he has been a member and Vice‑Chairman of the Supervisory Board of Komerční banka.
</t>
  </si>
  <si>
    <t xml:space="preserve"> since May 2, 2017</t>
  </si>
  <si>
    <t>Vice-chairman of the SB</t>
  </si>
  <si>
    <t>Giovanni Luca SOMA</t>
  </si>
  <si>
    <t xml:space="preserve">
SG DE BANQUES EN CÔTE D'IVOIRE - Board of Directors - director since Juny 7, 2016
SG MAROCAINE DE BANQUES MAROC -Supervisory Board - member sisnce Juny 15. 2012 and chairman since July 1, 2015
BRD GROUPE SG SA ROUMANIE - Board of Directors - director since October 17. 2017
PJSC ROSBANK - Board of Directors or Supervisory Board - member since Juny 29, 2017
</t>
  </si>
  <si>
    <t>Graduate of the Business School HEC Paris and a Master’s Graduate of Law. He began working at Société Générale in 1980 in the Inspection Department. From 1991 to 2001, he was head of structured financing within the Investment Banking Division. From 2001 to 2003, he participated in the development of the Debt Finance Department, and from 2003 to 2005 he was responsible for supervising activities in the debt capital markets. In 2005, he became Deputy Director of Debt Finance, and in 2008 he was appointed Director of Capital Markets and Finance. In 2009, he became Director of Global Finance. Since 2012, he has been a member of the Executive Committee of the Société Générale Group, serving as head of the International Banking Division and, since 2013, Head of the International Banking and Financial Services and  Insurance Industry Division. Since October 2017, he has been an advisor to SG executive management. Since 2012, he also has been a member of the Supervisory Board of Komerční banka, and, since 2013, he has been its Chairman.</t>
  </si>
  <si>
    <t>chairman of the SB</t>
  </si>
  <si>
    <t>Jean Luc Parer</t>
  </si>
  <si>
    <t>SG Equipment Finance czech Republic s.r.o., ID No. 610 61 344, member of the supervisory Board since November 16, 2017</t>
  </si>
  <si>
    <t xml:space="preserve">A graduate in finance at Dauphine University in Paris and also City University of New York (MBA), he has many years’ experience within Société Générale Group, where he started working in the early 1990s, in the Inspection arm. In 2000, he was promoted to Deputy Country Manager and subsequently to Country Manager for Canada. From this position, he moved into Komerční banka in 2004 as Member of the Board of Directors responsible for Risk Management. In 2011, he became Director for the European
Region; as part of this function, he supervised Société Générale’s activities in the Central and Eastern European Region. From 2013, he was deputy to the CEO of BRD Romania responsible for managing the bank’s risk management. With effect from 1 October 2017, he was elected by the Supervisory Board as a Member of the Board of Directors of Komerčni banka in charge of Risk Management. </t>
  </si>
  <si>
    <t>October 1, 2017</t>
  </si>
  <si>
    <t>member of the Board of Directors</t>
  </si>
  <si>
    <t>Board of Directors</t>
  </si>
  <si>
    <t>Didier Colin</t>
  </si>
  <si>
    <t>KB Penzijní společnost, a.s., ID No 618 60 018, Member of the Supervisory Board since January 21, 2014</t>
  </si>
  <si>
    <t xml:space="preserve">A graduate of the Czech Technical University in Prague, Faculty of Mechanical Engineering, and of post-graduate studies at the University of Economics, Prague, Economics and Management Programme, he received in 2003 the title Executive MBA from the University of Chicago Graduate School of Business. He has been working in Komerční banka Group since 1991. He initially worked in the capital markets area and then was active in KB’s London representation, where he focused on investment banking. After returning to the Czech Republic, he held the position of Vice‑Chairman of the Board of Investiční kapitálová společnost Komerční banky. During 2003 to 2005, he was Executive Director of the distribution network. Between 2006 and 2009, he was First Vice President for Central and Eastern Europe in SG Private Banking SA, Switzerland. In 2010, he was appointed Chairman of the Board of Directors and CEO of Modrá pyramida stavební spořitelna. As of 1 August 2015, he was appointed Executive Director for Komerční banka’s Structured Financing. Effective from 2 August 2016, he was appointed by the Supervisory Board as Member of the Board of Directors responsible for the Structured Financing, Investment Banking and Top Corporations departments. 
</t>
  </si>
  <si>
    <t>since 2 August 2016</t>
  </si>
  <si>
    <t>Jan Pokorný</t>
  </si>
  <si>
    <t>Modrá pyramida stavební spořitelna, a.s. -ID No 601 92 852 - vice-chairman of the Supervisory Board since September 18, 2015; member of the Audit Committee</t>
  </si>
  <si>
    <t>Francouzsko-česká obchodní komora -ID No 645 72 358 -  member of the Management Committee since March, 2006</t>
  </si>
  <si>
    <t xml:space="preserve">Graduate of the University of Economics, Bratislava. From 1982 to 1988, Mr Palečka worked in foreign trade enterprises. Between 1989 and 1992, he worked at the Federal Ministry of Foreign Trade of the Czech and Slovak Federative Republic. From 1992 to 1994, he was the Permanent Representative of the Czech and Slovak Federative Republic and then of the Czech Republic to GATT, and from 1995 to 1998 he was the Permanent Representative of the Czech Republic to the World Trade Organization. He joined Komerční banka in 1998 as the director for Strategy. In October 1999, he was elected a member and in April 2000 Vice-Chairman of Komerční banka’s Board of Directors. On 5 October 2001, he was re-elected as a member and Vice-Chairman of the Board of Directors. At present, he is a member of the Board of Directors and Corporate Secretary. Mr Palečka is also vice-chairman of the supervisory board and chairman of the audit committee of Modrá pyramida.
</t>
  </si>
  <si>
    <t>since 9 October 2017</t>
  </si>
  <si>
    <t>Ing. Peter Palečka</t>
  </si>
  <si>
    <t>Modrá pyramida stavební spořitelna, a.s. - ID No 601 92 852 - member of the Supervisory Board since September 27,2016</t>
  </si>
  <si>
    <t>KB Penzijní společnost, a.s. - ID No 618 60 018 -Chairman  of the Supervisory Board since 19 Juny 2015</t>
  </si>
  <si>
    <t xml:space="preserve">A graduate of VUT Technical University in Brno, Czech Republic, and from Nottingham Trent University, he has held the positions of economic director and member of the board of directors in several banking institutions and at Zetor, a.s., a producer of agricultural tractors. Upon his arrival to Komerčni banka in 1998, Mr Jeřábek was the regional manager responsible for the Brno region and later was in charge of Komerčni banka’s distribution channels. In February 2007, he was appointed Executive Director of the Distribution Network. The Supervisory Board elected Mr Jeřábek as a member of the Board of Directors in charge of Distribution with effect from 1 June 2008. He is responsible for the Bank’s distribution network serving the Retail and Corporate segments and also for the alternative distribution channels such as internet banking and non-banking channels. Moreover, Mr Jeřábek is chairman of the supervisory board of KB Penzijní společnost and a member of the supervisory board of Modrá pyramida.
</t>
  </si>
  <si>
    <t>since June 3, 2016</t>
  </si>
  <si>
    <t>Ing. Vladimír Jeřábek</t>
  </si>
  <si>
    <t>Essox Finance s.r.o., - ID No 35 846 968 - Supervisory Board - member since July 14,2016</t>
  </si>
  <si>
    <t>Komerční pojišťovna a.s. -ID No - 639 98 017 - member of the Supervisory Board since April 28.2015</t>
  </si>
  <si>
    <t>Modrá pyramida stavební spořitelna, a.s. - -ID No 601 92 852 - member of the Supervisory Board since April 1,2015</t>
  </si>
  <si>
    <t xml:space="preserve"> Essox, s.r.o  --ID No 267 64 652, member of the Supervisory Board since April 1, 2015</t>
  </si>
  <si>
    <t xml:space="preserve">Graduated from the University of Economics, Prague and has spent his entire professional career in the banking industry. Among other positions, he worked at the National Bank of Czechoslovakia, Investični banka and Konsolidačni banka in the areas of IT projects and financial management. During 1998 and 1999, he worked as the CEO of Konsolidačni banka. Since 1999, he has been working for Komerčni banka in the areas of finance and the financial group management. He served as Head of Financial Management between 2002 and 2006. From 2006 to 2010, he held the position of Vice-Chairman of Modra pyramida in charge of credit approval, IT and projects. From 2010 to 2012, he was Deputy Senior Executive Director for Strategy and Finance of Komerčni banka. In 2012, he took over as the Executive Director of Strategy and Finance. With effect from 1 April 2015, he was elected by the Supervisory Board as a Member of the Board of Directors of Komerčni banka in charge of Strategy and Finance, Transaction and Payment Services, Investment Banking Services, Support Services, Information Technology, Organisation and Change Management and Information Management. , Mr Löfler is Chairman of the Client Board of VISA Czech Republic.
</t>
  </si>
  <si>
    <t>Ing. Libor Löfler</t>
  </si>
  <si>
    <t>SG</t>
  </si>
  <si>
    <t xml:space="preserve">
Česká bankovní asociace --ID No 457 72 193  - member since August 3, 2017
Modrá pyramida stavební spořitelna, a.s. - -ID No 601 92 852 -member of the SB since September 18,2017; chairman of the Supervisory Board  since September 21, 2017
Komerční pojištovna, a.s.  ID No 639 98 017, Supervisory Board - member since October 19, 2017
SG Equipment Finance Czech Republic s.r.o. ID No 610 61 344, Member of the Supervisory Board since November 16, 2017
</t>
  </si>
  <si>
    <t xml:space="preserve">A graduate of the Silesian University in Opava, he worked in the National Property Fund of the Czech Republic from 1995, and during 2002 to 2005 he was Chairman of its Executive Committee.From 1999 to 2006, he was a member of the Supervisory Board of Komerčni banka. He joined Komerčni banka in 2006, first as head of Prague’s Corporate Banking Business Division and later that year he became a member of the Board of Directors responsible for managing Top Corporations and Investment Banking. From 2012, he worked in the Société Générale Headquarters in Corporate and Investment Banking as Managing Director, Head of Coverage with responsibility for corporate clients in the Central and Eastern European Region, Middle East, and Africa. He also worked as Senior Banker for the Central and Eastern European Region. KB’s Board of Directors elected Mr Juchelka as Chairman of the Board of Directors and Chief Executive Office of Komerčni banka with direct management competence for Human Resources, Internal Audit, and Marketing and Communications, and for Strategic Planning with effect from 3 August 2017. 
</t>
  </si>
  <si>
    <t>since 3 August 2017</t>
  </si>
  <si>
    <t>Chairman of the Board of Directors</t>
  </si>
  <si>
    <t>Jan Juchelka</t>
  </si>
  <si>
    <t>39 mil. Kč</t>
  </si>
  <si>
    <t>114,701,135 pcs of own shares</t>
  </si>
  <si>
    <t>190,049,260 pieces of uncertificated listed ordinary bearer shares, each of a nominal value of CZK 100</t>
  </si>
  <si>
    <t>CZK 19,004,926,000</t>
  </si>
  <si>
    <t>the entry of a new member of the board of directors Didier Colin and the new term of office of a member of the board of directors Peter Palečka</t>
  </si>
  <si>
    <r>
      <t>9</t>
    </r>
    <r>
      <rPr>
        <vertAlign val="superscript"/>
        <sz val="10"/>
        <rFont val="Arial"/>
        <family val="2"/>
      </rPr>
      <t>rd</t>
    </r>
    <r>
      <rPr>
        <sz val="10"/>
        <rFont val="Arial"/>
        <family val="2"/>
      </rPr>
      <t xml:space="preserve"> October 2017</t>
    </r>
  </si>
  <si>
    <t>5th  March 1992</t>
  </si>
  <si>
    <t>45 31 70 54</t>
  </si>
  <si>
    <t>The identification number of the liable entitz by registration in the Commercial Register</t>
  </si>
  <si>
    <t>Prague 1, Na Příkopě 33, building identification number 969, postal code 114 07</t>
  </si>
  <si>
    <t>PLC = a.s.</t>
  </si>
  <si>
    <t>Komerční banka, a.s.</t>
  </si>
  <si>
    <t>SOCIETE GENERALE SA  - acc. A</t>
  </si>
  <si>
    <t>SA = PLC</t>
  </si>
  <si>
    <t>29, BOULEVARD HAUSSMANN, Paris</t>
  </si>
  <si>
    <t>in CDCP: 0090013106</t>
  </si>
  <si>
    <t>60.74</t>
  </si>
  <si>
    <t>a) acceptance of deposits from the public;</t>
  </si>
  <si>
    <t>b) granting of loans;</t>
  </si>
  <si>
    <t>c) investing in securities on the Bank's own account;</t>
  </si>
  <si>
    <t>d) financial leasing;</t>
  </si>
  <si>
    <t>e) making and receiving payments and administration of clearing system;</t>
  </si>
  <si>
    <t>f) issue and administration of payment instruments, such as payment cards and traveller's cheques;</t>
  </si>
  <si>
    <t>g) provision of guarantees;</t>
  </si>
  <si>
    <t>h) issue of letters of credit;</t>
  </si>
  <si>
    <t>i) provision of collection services;</t>
  </si>
  <si>
    <r>
      <t>j)</t>
    </r>
    <r>
      <rPr>
        <sz val="7"/>
        <color theme="1"/>
        <rFont val="Times New Roman"/>
        <family val="1"/>
        <charset val="238"/>
      </rPr>
      <t xml:space="preserve">       </t>
    </r>
    <r>
      <rPr>
        <sz val="10"/>
        <color theme="1"/>
        <rFont val="Arial"/>
        <family val="2"/>
        <charset val="238"/>
      </rPr>
      <t>provision of investment services including:</t>
    </r>
  </si>
  <si>
    <r>
      <t>-</t>
    </r>
    <r>
      <rPr>
        <sz val="7"/>
        <color theme="1"/>
        <rFont val="Times New Roman"/>
        <family val="1"/>
        <charset val="238"/>
      </rPr>
      <t xml:space="preserve">       </t>
    </r>
    <r>
      <rPr>
        <sz val="10"/>
        <color theme="1"/>
        <rFont val="Arial"/>
        <family val="2"/>
        <charset val="238"/>
      </rPr>
      <t xml:space="preserve">main investment services provided by the receiver and transferor of instructions relating to investment instruments on the client’s account relating to investment instruments; </t>
    </r>
  </si>
  <si>
    <r>
      <t>-</t>
    </r>
    <r>
      <rPr>
        <sz val="7"/>
        <color theme="1"/>
        <rFont val="Times New Roman"/>
        <family val="1"/>
        <charset val="238"/>
      </rPr>
      <t xml:space="preserve">       </t>
    </r>
    <r>
      <rPr>
        <sz val="10"/>
        <color theme="1"/>
        <rFont val="Arial"/>
        <family val="2"/>
        <charset val="238"/>
      </rPr>
      <t>main investment services linked with the execution of instructions relating to investment instruments on other than the Bank's account relating to investment instruments;</t>
    </r>
  </si>
  <si>
    <r>
      <t>-</t>
    </r>
    <r>
      <rPr>
        <sz val="7"/>
        <color theme="1"/>
        <rFont val="Times New Roman"/>
        <family val="1"/>
        <charset val="238"/>
      </rPr>
      <t xml:space="preserve">       </t>
    </r>
    <r>
      <rPr>
        <sz val="10"/>
        <color theme="1"/>
        <rFont val="Arial"/>
        <family val="2"/>
        <charset val="238"/>
      </rPr>
      <t>main investment services linked with dealing in investment instruments on the Bank's own account relating to investment instruments;</t>
    </r>
  </si>
  <si>
    <r>
      <t>-</t>
    </r>
    <r>
      <rPr>
        <sz val="7"/>
        <color theme="1"/>
        <rFont val="Times New Roman"/>
        <family val="1"/>
        <charset val="238"/>
      </rPr>
      <t xml:space="preserve">       </t>
    </r>
    <r>
      <rPr>
        <sz val="10"/>
        <color theme="1"/>
        <rFont val="Arial"/>
        <family val="2"/>
        <charset val="238"/>
      </rPr>
      <t>main investment services linked with the management of individual portfolios based on free consideration under contractual covenants made with the client, if the portfolio contains an investment instrument;</t>
    </r>
  </si>
  <si>
    <r>
      <t>-</t>
    </r>
    <r>
      <rPr>
        <sz val="7"/>
        <color theme="1"/>
        <rFont val="Times New Roman"/>
        <family val="1"/>
        <charset val="238"/>
      </rPr>
      <t xml:space="preserve">       </t>
    </r>
    <r>
      <rPr>
        <sz val="10"/>
        <color theme="1"/>
        <rFont val="Arial"/>
        <family val="2"/>
        <charset val="238"/>
      </rPr>
      <t>main investment services linked with the subscription for an issue of investment instruments or its placement relating to investment instruments;</t>
    </r>
  </si>
  <si>
    <r>
      <t>-</t>
    </r>
    <r>
      <rPr>
        <sz val="7"/>
        <color theme="1"/>
        <rFont val="Times New Roman"/>
        <family val="1"/>
        <charset val="238"/>
      </rPr>
      <t xml:space="preserve">       </t>
    </r>
    <r>
      <rPr>
        <sz val="10"/>
        <color theme="1"/>
        <rFont val="Arial"/>
        <family val="2"/>
        <charset val="238"/>
      </rPr>
      <t xml:space="preserve">complementary escrow and administration investment services for several investment instruments relating to investment instruments; </t>
    </r>
  </si>
  <si>
    <r>
      <t>-</t>
    </r>
    <r>
      <rPr>
        <sz val="7"/>
        <color theme="1"/>
        <rFont val="Times New Roman"/>
        <family val="1"/>
        <charset val="238"/>
      </rPr>
      <t xml:space="preserve">       </t>
    </r>
    <r>
      <rPr>
        <sz val="10"/>
        <color theme="1"/>
        <rFont val="Arial"/>
        <family val="2"/>
        <charset val="238"/>
      </rPr>
      <t>complementary investment services linked with the rental of safe-deposit boxes;</t>
    </r>
  </si>
  <si>
    <r>
      <t>-</t>
    </r>
    <r>
      <rPr>
        <sz val="7"/>
        <color theme="1"/>
        <rFont val="Times New Roman"/>
        <family val="1"/>
        <charset val="238"/>
      </rPr>
      <t xml:space="preserve">       </t>
    </r>
    <r>
      <rPr>
        <sz val="10"/>
        <color theme="1"/>
        <rFont val="Arial"/>
        <family val="2"/>
        <charset val="238"/>
      </rPr>
      <t>complementary investment services linked with the provision of loans and credits for clients aiming at making deals with investment instruments, if the credit or loan provider is a party to this deal relating to investment instruments;</t>
    </r>
  </si>
  <si>
    <r>
      <t>-</t>
    </r>
    <r>
      <rPr>
        <sz val="7"/>
        <color theme="1"/>
        <rFont val="Times New Roman"/>
        <family val="1"/>
        <charset val="238"/>
      </rPr>
      <t xml:space="preserve">       </t>
    </r>
    <r>
      <rPr>
        <sz val="10"/>
        <color theme="1"/>
        <rFont val="Arial"/>
        <family val="2"/>
        <charset val="238"/>
      </rPr>
      <t>complementary investment consultancy services relating to capital structure, business strategy and questions relating thereto, as well as consultancy and services relating to the fusion and purchase of businesses;</t>
    </r>
  </si>
  <si>
    <r>
      <t>-</t>
    </r>
    <r>
      <rPr>
        <sz val="7"/>
        <color theme="1"/>
        <rFont val="Times New Roman"/>
        <family val="1"/>
        <charset val="238"/>
      </rPr>
      <t xml:space="preserve">       </t>
    </r>
    <r>
      <rPr>
        <sz val="10"/>
        <color theme="1"/>
        <rFont val="Arial"/>
        <family val="2"/>
        <charset val="238"/>
      </rPr>
      <t xml:space="preserve">complementary investment services concerning issue subscriptions relating to investment instruments, </t>
    </r>
  </si>
  <si>
    <r>
      <t>-</t>
    </r>
    <r>
      <rPr>
        <sz val="7"/>
        <color theme="1"/>
        <rFont val="Times New Roman"/>
        <family val="1"/>
        <charset val="238"/>
      </rPr>
      <t xml:space="preserve">       </t>
    </r>
    <r>
      <rPr>
        <sz val="10"/>
        <color theme="1"/>
        <rFont val="Arial"/>
        <family val="2"/>
        <charset val="238"/>
      </rPr>
      <t>complementary investment consultancy services concerning investments in investment instruments relating to investment instruments;</t>
    </r>
  </si>
  <si>
    <r>
      <t>-</t>
    </r>
    <r>
      <rPr>
        <sz val="7"/>
        <color theme="1"/>
        <rFont val="Times New Roman"/>
        <family val="1"/>
        <charset val="238"/>
      </rPr>
      <t xml:space="preserve">       </t>
    </r>
    <r>
      <rPr>
        <sz val="10"/>
        <color theme="1"/>
        <rFont val="Arial"/>
        <family val="2"/>
        <charset val="238"/>
      </rPr>
      <t>complementary foreign exchange investment services relating to the provision of investment services;</t>
    </r>
  </si>
  <si>
    <r>
      <t>k)</t>
    </r>
    <r>
      <rPr>
        <sz val="7"/>
        <color theme="1"/>
        <rFont val="Times New Roman"/>
        <family val="1"/>
        <charset val="238"/>
      </rPr>
      <t xml:space="preserve">      </t>
    </r>
    <r>
      <rPr>
        <sz val="10"/>
        <color theme="1"/>
        <rFont val="Arial"/>
        <family val="2"/>
        <charset val="238"/>
      </rPr>
      <t>dealing on the Bank's own account or on the client's account in foreign currencies and gold;</t>
    </r>
  </si>
  <si>
    <t>l) financial brokerage;</t>
  </si>
  <si>
    <t>m) foreign exchange operations (foreign exchange purchase);</t>
  </si>
  <si>
    <t>n) provision of depository services;</t>
  </si>
  <si>
    <t>o) provision of banking information;</t>
  </si>
  <si>
    <t>p) rental of safe-deposit boxes;</t>
  </si>
  <si>
    <t>q) issue of mortgage bonds,</t>
  </si>
  <si>
    <t>r) activities directly related to those mentioned in paragraphs a) – q).</t>
  </si>
  <si>
    <t>(2) The Bank shall further carry on business activities for another as long as they relate to the operation of the Bank and to the operation of other banks, saving and credit associations, securities traders, insurance companies, reinsurance companies, financial institutions and enterprises that provide supporting banking services that are controlled by the Bank. The extent of the business activities shall cover:</t>
  </si>
  <si>
    <r>
      <t>a)</t>
    </r>
    <r>
      <rPr>
        <sz val="7"/>
        <color theme="1"/>
        <rFont val="Times New Roman"/>
        <family val="1"/>
        <charset val="238"/>
      </rPr>
      <t xml:space="preserve">     </t>
    </r>
    <r>
      <rPr>
        <sz val="10"/>
        <color theme="1"/>
        <rFont val="Arial"/>
        <family val="2"/>
        <charset val="238"/>
      </rPr>
      <t>accounting consultants’ activities, book-keeping, tax record keeping;</t>
    </r>
  </si>
  <si>
    <r>
      <t>b)</t>
    </r>
    <r>
      <rPr>
        <sz val="7"/>
        <color theme="1"/>
        <rFont val="Times New Roman"/>
        <family val="1"/>
        <charset val="238"/>
      </rPr>
      <t xml:space="preserve">    </t>
    </r>
    <r>
      <rPr>
        <sz val="10"/>
        <color theme="1"/>
        <rFont val="Arial"/>
        <family val="2"/>
        <charset val="238"/>
      </rPr>
      <t>procurement of deals and services;</t>
    </r>
  </si>
  <si>
    <r>
      <t>c)</t>
    </r>
    <r>
      <rPr>
        <sz val="7"/>
        <color theme="1"/>
        <rFont val="Times New Roman"/>
        <family val="1"/>
        <charset val="238"/>
      </rPr>
      <t xml:space="preserve">     </t>
    </r>
    <r>
      <rPr>
        <sz val="10"/>
        <color theme="1"/>
        <rFont val="Arial"/>
        <family val="2"/>
        <charset val="238"/>
      </rPr>
      <t xml:space="preserve"> advisory and consulting activities, creation of expert studies and opinions;</t>
    </r>
  </si>
  <si>
    <r>
      <t>d)</t>
    </r>
    <r>
      <rPr>
        <sz val="7"/>
        <color theme="1"/>
        <rFont val="Times New Roman"/>
        <family val="1"/>
        <charset val="238"/>
      </rPr>
      <t xml:space="preserve">    </t>
    </r>
    <r>
      <rPr>
        <sz val="10"/>
        <color theme="1"/>
        <rFont val="Arial"/>
        <family val="2"/>
        <charset val="238"/>
      </rPr>
      <t>real estate activities, administration and maintenance of real property;</t>
    </r>
  </si>
  <si>
    <r>
      <t>e)</t>
    </r>
    <r>
      <rPr>
        <sz val="7"/>
        <color theme="1"/>
        <rFont val="Times New Roman"/>
        <family val="1"/>
        <charset val="238"/>
      </rPr>
      <t xml:space="preserve">     </t>
    </r>
    <r>
      <rPr>
        <sz val="10"/>
        <color theme="1"/>
        <rFont val="Arial"/>
        <family val="2"/>
        <charset val="238"/>
      </rPr>
      <t>out-of-school education and training, organisation of courses and training including teaching;</t>
    </r>
  </si>
  <si>
    <r>
      <t>f)</t>
    </r>
    <r>
      <rPr>
        <sz val="7"/>
        <color theme="1"/>
        <rFont val="Times New Roman"/>
        <family val="1"/>
        <charset val="238"/>
      </rPr>
      <t xml:space="preserve">     </t>
    </r>
    <r>
      <rPr>
        <sz val="10"/>
        <color theme="1"/>
        <rFont val="Arial"/>
        <family val="2"/>
        <charset val="238"/>
      </rPr>
      <t>provision of software, consultancy in the area of information technologies, data processing, hosting and the relating activities and web portals;</t>
    </r>
  </si>
  <si>
    <r>
      <t>g)</t>
    </r>
    <r>
      <rPr>
        <sz val="7"/>
        <color theme="1"/>
        <rFont val="Times New Roman"/>
        <family val="1"/>
        <charset val="238"/>
      </rPr>
      <t xml:space="preserve">    </t>
    </r>
    <r>
      <rPr>
        <sz val="10"/>
        <color theme="1"/>
        <rFont val="Arial"/>
        <family val="2"/>
        <charset val="238"/>
      </rPr>
      <t>administration services and services of organisation and economic nature.</t>
    </r>
  </si>
  <si>
    <t xml:space="preserve">
An MBA graduate of the University of Turin, Italy, and a graduate of LUISS University with a degree in business economics. Also holding qualifications to work as a certified auditor and certified public accountant. From 1984 to 1989, he was the manager of Arthur Young Consulting in Rome, Italy. From 1989 to 1994, he worked with Deloitte &amp; Touche Consulting in Milan, Italy. During 1994–1997, he served as Sales and International Services Director of Hyperion Software Inc. Between 1997 and 1998, he served as managing director of GE Capital Insurance and subsequently, during 1998–1999, as Corporate Sales Director for Italy in GE Capital. From 1999 to 2000, he served as CEO of Dial Italia (Barclays Group). During 2000–2005, he served as CEO of ALD Automotive Italy, 2005-2007 as Chairman of ANIASA, the Italien Association of Automotive Leasing and Service Providers, 2006–2008 as Group Regional Director and Deputy CEO of the ALD Automotive Group France, and 2008–2011 as CEO of the ALD Automotive Group France. Between December 2012 and September 2013, he was Deputy Head of the Group’s International Retail Banking Department and a member of the Group Management Committee of Société Générale. He served as CEO of SG Consumer Finance, France (from 2010) and Deputy Head of IBFS, International Banking and Financial Services (from December 2012). Since October 2017, he has been a manager of the Business Unit Europe within SG International Retail Banking.Since 2013, he has been a member and Vice‑Chairman of the Supervisory Board of Komerční banka.
</t>
  </si>
  <si>
    <t>since 25 April 2013</t>
  </si>
  <si>
    <t>Audit Committee</t>
  </si>
  <si>
    <t>Giovanni Luca Soma</t>
  </si>
  <si>
    <t>Společnost pro rozvoj silniční dopravy v ČR - ID No.227 29 933 - Chairman of the Board of Directors since September 21, 2016</t>
  </si>
  <si>
    <t>Graduate of the Czech Technical University in Prague (Faculty of Civil Engineering). In 1966, he started to work for Stavby silnic a železnic, n. p. (SSŽ), where he held various positions. From 1978, he worked in SSŽ as director of its branch office 4, and from 1983 as director of the organisation “Investor of Transport Construction” for metro and urban road construction within the Prague Public Transit Company. He became director of the state enterprise SSŽ in November 1988 and its chief executive officer and Chairman of the Board of Directors in 1992. From 2007 to April 2008, he was the Chairman of the Board of Directors of SSŽ. Since 2008, he has been a Member of the Supervisory Board of Komerční banka.</t>
  </si>
  <si>
    <t>since April 22, 2016</t>
  </si>
  <si>
    <t>independent member</t>
  </si>
  <si>
    <t>LAFARGE CEMENT, A.S., - ID No. 148 67 494 ,member of the Supervisory Board since May  30, 2017</t>
  </si>
  <si>
    <t>since 29 April 2009, reelected since April 30, 2014</t>
  </si>
  <si>
    <t>chairman and independent member</t>
  </si>
  <si>
    <t>The Audit Committee is a body of the Bank established by the General Meeting in accoradance with Act. No. 93/2009 Coll., on Auditors, and its powers are stipulated by that act and the Bank´s Articles of Association. The Audit Committee meets as a rule once per quarter, but at least four times in a calendar year. A quorum of th Audit Committee shal be constituted if a simple majority of all AC members attend the meeting. Decision on all matters discussed by the AC must receive an absolute majority of votes to be carried. If the votes are equal, the chairperson shall cast the deciding vote. The person in question shall not vote in the proceedings with respect to the election and removal of Chairman and Vice-Chairman of the AC.</t>
  </si>
  <si>
    <t>A brief summary of the scope, powers, behavior and decision-making and integration of a committee into the organizational structure and information flow of the liable entity</t>
  </si>
  <si>
    <t>Audit Committee (AC)</t>
  </si>
  <si>
    <t>C) Committee according to the Act. No 93/2009 Coll.</t>
  </si>
  <si>
    <t xml:space="preserve">BRD Group SG SA Romania - Board of Directors  - chairman since May 26, 2015 and director since October 24, 2014
SG Banka Serbija - Board of Directors - member since May 9, 2013
SG EXPRESS BANK BULGARIE - Supervisory Board - member since April 16, 2013
Hanseatic Bank GmbH&amp; Co KG ALLEMAGNE - Supervisory Board - member and Chairman - since May 5, 2017
ALD INTERNATIONAL S.A FRANCE - Board of Directors - Director since Juny 3, 2013
COMPAGNIE GENERALE DE LOCATION D ´EQUIPEMENT FRANCE - Board of Directors - Director since May 26, 2016 and chairman since March 25, 2016
FIDITALIA S.p.A Italie - Board of Directors - director since April 20, 2017 and vicechairman since April 20, 2017
ALD AUTOMOTIVE ITALIA - Board of Directors - director and chairman since May 4, 2015
EURO BANK SPOLKA AKCYJNA POLOGNE - Supervisory Board - chairman and member - since May 25, 2015
SKB BANKA SLOVENIE - Board of Directors - member and Deputy Chairman - since Juny 2, 2014
CGI NORTH AMERICA INC- Board of Directors - director - since November 7, 2011
</t>
  </si>
  <si>
    <t>since 25 September 2014</t>
  </si>
  <si>
    <t>Remuneration Committee</t>
  </si>
  <si>
    <t xml:space="preserve">SG DE BANQUES EN CÔTE D'IVOIRE - Board of Directors - director since Juny 7, 2016
SG MAROCAINE DE BANQUES MAROC -Supervisory Board - member sisnce Juny 15. 2012 and chairman since July 1, 2015
BRD GROUPE SG SA ROUMANIE - Board of Directors - director since October 17. 2017
PJSC ROSBANK - Board of Directors or Supervisory Board - member since Juny 29, 2017
</t>
  </si>
  <si>
    <t>Risk Committee</t>
  </si>
  <si>
    <t xml:space="preserve">The Risk committee is an advisory and initiative committee of the supervisory Board which provides the Supervisory Board with recommendations in the area of risk control. The Risk Committtee shall provide advice to the Supervisory Board in connection with the overall existing and future approach of KB towards risk, its stratedy in the area of risks and the accepted level of risk and assist the Supervisory Board in supervising the implementation of the strategy by members of the top management. Committee checks whether the appraisal of assets, liabillities and off-balance items reflected in the client offer fully takes into account KB´s business model and stratedy in the area of risks. The Risk Committee shal specify the character, volume, format and frequency of information related to risks, which they request to be aquired. The Supervisory Board appoints RC Members from among its  members for a four-year term. The RC consists of three members, one of who is independent member. The RC constitutes a quorum if a simple majority of all its members is present at the meeting. Resolutions of the Risk Committee are adopted by an absolute majority of all members. </t>
  </si>
  <si>
    <t>chairman</t>
  </si>
  <si>
    <t>The ReC is an advisory and initiative body of the Supervisory Board. Its authority is preparation of decision proposals relatd to remuneration adopted by the Supervisory Board, including those having impact on risks and risk management of KB. ReC members are appointed by the Supervisory Board from among its members for a four-year term. The ReC consists of three members, one of whom is independent. The ReC elects its Chairman.The ReC constitutes a quorum if a simple majority of all its members is present at the meeting. Resolutions of the Remuneration Committee are adopted by an absolute majority of all members.</t>
  </si>
  <si>
    <t>Nominations Committee</t>
  </si>
  <si>
    <t xml:space="preserve">
An MBA graduate of the University of Turin, Italy, and a graduate of LUISS University with a degree in business economics. Also holding qualifications to work as a certified auditor and certified public accountant. From 1984 to 1989, he was the manager of Arthur Young Consulting in Rome, Italy. From 1989 to 1994, he worked with Deloitte &amp; Touche Consulting in Milan, Italy. During 1994–1997, he served as Sales and International Services Director of Hyperion Software Inc. Between 1997 and 1998, he served as managing director of GE Capital Insurance and subsequently, during 1998–1999, as Corporate Sales Director for Italy in GE Capital. From 1999 to 2000, he served as CEO of Dial Italia (Barclays Group). During 2000–2005, he served as CEO of ALD Automotive Italy, 2005-2007 as Chairman of ANIASA, the Italien Association of Automotive Leasing and Service Providers, 2006–2008 as Group Regional Director and Deputy CEO of the ALD Automotive Group France, and 2008–2011 as CEO of the ALD Automotive Group France. Between December 2012 and September 2013, he was Deputy Head of the Group’s International Retail Banking Department and a member of the Group Management Committee of Société Générale. He currently serves as CEO of SG Consumer Finance, France (since 2010), and as Deputy Head of IBFS, International Banking and Financial Services (since December 2012). Since 2013, he has been a Member and Vice-Chairman of the Supervisory Board of Komerční banka.
</t>
  </si>
  <si>
    <t>The NC is an advisory and initiative body of the Supervisory Board . The NC determines, nominates ad assesses candidates for the free positions in Board of Directors of Komerční banka to be approved by the Supervisory Board; works out a draft description  and experience for the position, assesses the balance between the professional qualifiacation and experience and the diversity of the composition of the Board of Directors as a whole and submits recommendations for Supervisory Board.  the members of the NC are appointed by the Supervisory Board for a four -year term. The NC consists of three members, one of whom is independent.Th NC elects its Chairman. The NC constitutes a quorum if a simple majority of all its members is present at the meeting. Resolutions of the NC are adopted by an absolute majority of all members.</t>
  </si>
  <si>
    <t>B) Supervisory Board´s Committee</t>
  </si>
  <si>
    <t xml:space="preserve">Graduate of the Mathematics-Physics Faculty of Charles University in Prague. Since 1995 he has been working in Komercni banka, at the beginning in the department of IT support, since year 2000 as a director of IT development. In years 2009 to 2011 he worked in headoffice of Societe Generale in management of international banking network as deputy director for IT development. After his return to Komercni banka he has been managing the department of Information management.
</t>
  </si>
  <si>
    <t>since 1 December 2014</t>
  </si>
  <si>
    <t>Operational Risk Committee</t>
  </si>
  <si>
    <t>Graduate of the Charles University in Prague, faculty of Mathematics and Physics, and of the University of Economics in Prague. He started his career as an actuary in 1999, he joined Komerční banka, a.s. in 2001 in Market Risk Management department. From 2004 until 2006 he managed PL and Rocenciliation unit within Investment Banking Operations. Between 2006 and 2013, he took various management positions in Société Générale Corporate and Investment Banking (SGCIB( in Asia, in Operations and in the Accounting and Finance area. As a project manager, he contributed to the start-up a new SGCIB Subsidiary in the Republic of Korea. From 2013 till 2015, he took a position in Komerční banka Asset and Liabilities Management department. Since June 1st, 2015, he assumes the responsibilities of manager of Investment Banking Services and Investment Banking Chief Operating Officer.</t>
  </si>
  <si>
    <t>since 1 September 2015</t>
  </si>
  <si>
    <t>Ing. Norbert Vaněk</t>
  </si>
  <si>
    <t>Graduate of the Czech Technical University in Prague (electro technical faculty) and Charles University  (faculty of mathematics and physics). From 1997 to 2008 Mr Souček worked on various positions in  the risk management. In 2008, he took the position  of Deputy Executive Directors for Risk management. From Oct 1, 2016 Leoš Souček is Deputy Executive Director for Marketing and Communication.</t>
  </si>
  <si>
    <t>since November 2, 2012</t>
  </si>
  <si>
    <t>RNDr. Ing. Leoš Souček</t>
  </si>
  <si>
    <t>University graduate. Firstly employed by Banka Bohemia, a.s., then by Živnostenská banka, a.s.. Since 2002 in Komerční banka, a.s. in various positions - head of reconciliation team, head of Accounting Supervision dpt, head of Balance Accounting, manager of Accounting and Reporting and currently since March 2015 Deputy executive director Internal audit KB and CEN region.</t>
  </si>
  <si>
    <t>since 1 Janurary 2016</t>
  </si>
  <si>
    <t>ing. Bohumil Čučela</t>
  </si>
  <si>
    <t>Graduate of the University of Economics in Prague. From 2007 to 2013 he worked in Česká spořitelna, a.s. He joined Komerční banka, a.s. in November 2013.  He has been Manager of Project Portfolio Management since 2014.</t>
  </si>
  <si>
    <t>since 1 November 2014</t>
  </si>
  <si>
    <t>Ing. Aleš Vejvoda</t>
  </si>
  <si>
    <t>Graduate of the University of  Economics in Prague. She joined Komerční banka in 1985 (previously Státní Banka Československá).  She topically works as Head of Product Support Top Corporations in Management Support Top Corporations (since 1 November 2001)</t>
  </si>
  <si>
    <t>since  1 May 2014</t>
  </si>
  <si>
    <t>Ing. Zuzana Melicharová</t>
  </si>
  <si>
    <t>Graduate of the Charles University in Prague, Law Faculty (2000), Nottingham Trent University - LL.M. )2009). 14 years of legal practice, focusing in business and financing law,  several specialized publications.  He worked 2 years in lawyer´s office (AK Kříž &amp; Bělina)  and the he worked in various positions at law services in Komerční banka - junior lawyer, senior lawyer, Team Leader of Banking Products in Legal Department and Deputy of Manager of Legal Department. In October 2014 he took the position Manager of Legal Services.</t>
  </si>
  <si>
    <t>since 1 October 2014</t>
  </si>
  <si>
    <t>Mgr. Martin Berdych</t>
  </si>
  <si>
    <t>Graduate of the Faculty of Science in Košice. From 1998 till 2001 she has completed the postgradual study and worked as university teacher. During 2001 and 2002 Mrs. Sládková worked as analyst in MTI a.s. Košice. In 2002 she joined Komerční banka a.s. as business analyst in Support Services arm. Later she worked as project manager and team leader in Human Resources arm. From 1.4.2015 she is the manager of HR Service Centre.</t>
  </si>
  <si>
    <t>RNDr. Denisa Sládková</t>
  </si>
  <si>
    <t>Graduated of the University of mechanical and textile engineering in focus in economic and management. He joined Komerční banka a.s. and worked in various positions - firstly (from 1999) as Product manager for Investment Banking with responsibility at  proces configuration and minimisation operational risk of products of financial market. Since 2011, he took the posititon Manager of Global Strategy and Development.</t>
  </si>
  <si>
    <t>since 1 May 2011</t>
  </si>
  <si>
    <t>Ing. David Kuběj</t>
  </si>
  <si>
    <t>KB member of the Supervisory Board of CBCB (the banking register) since November 2, 2016</t>
  </si>
  <si>
    <t>Graduated in Palackého University in Olomouc – title Ph.D. In the area of mathematics and statistics. Since year 2000 in Komerční banka in Arm Risk Management, since year 2007 on position Head of Scoring, since 2014 Head of Supervision and Measurement and since 2016 Deputy head of risk management.</t>
  </si>
  <si>
    <t>since 12 March 2014</t>
  </si>
  <si>
    <t>Jan Ševčík</t>
  </si>
  <si>
    <t>Graduated from technical University in Brno. From 1989 to 1993, Mr. Polák worked as programmer-analyst in IT departments of couple of smaller local companies in Brno. From 1994 to 2003 he worked as a consultant and as a project manager on multiple projects in banking industry, including participation in foreign projects, in Andersen Consulting, since 2001 known as Accenture. From 2003 to 2008 he was head of IT Operations in Česká pojišťovna. From 2008 he worked in GE Money Bank, initially as IT processes manager and subsequently as IT Governance head (IT processes, IT security, IT risks, SOX testing). Within GE Capital group he moved to european headquarters in 2013 where he focused on supervision and oversight of information security area within the EMEA region until 2016. At present he leads IT security department in Komercní banka.</t>
  </si>
  <si>
    <t>since 3 November 2016</t>
  </si>
  <si>
    <t>Ing. Pavel Polák</t>
  </si>
  <si>
    <t>ACCA (Association of Chartered Certified Accountants)  - member since 2011 and FCCA - since 2016</t>
  </si>
  <si>
    <t xml:space="preserve">Graduate of the University of Economics, Prague. In 2003 he joined international audit company PricewaterhouseCoopers and he terminated his job at the end of 2008 as an audit manager. Since 2009 he has been working with KB, first at positions in Finance area and since 1 April 2016 as a Deputy Executive Director for transaction and payment services.
</t>
  </si>
  <si>
    <t>since 1 April 2016</t>
  </si>
  <si>
    <t>Ing. Robert Šárovec</t>
  </si>
  <si>
    <t xml:space="preserve"> Engineering degree + Master in Audit
 6 years of External Audit in Ernst&amp;Young, specialized in banking industry
10 years in SG Finance departments in managerial positions (ACFI, BHFM/FIN, DEVL)</t>
  </si>
  <si>
    <t>Etienne Loulergue</t>
  </si>
  <si>
    <t xml:space="preserve">Graduate of the Masaryk University in Brno and B.I.B.S., a.s. in Brno - Master of Business Administration.  From 1996 to 1998 he worked as Branch manager in Hana Bank. He joined Komerční banka in 1999 and worked in various managerial  positions - Branch Manager Level 1, Branch Manager Level 2, Project manager and  Chief of projects and controlling.  He has been  Deputy of Executive Director for Distribution network (Network management support) since 2010. </t>
  </si>
  <si>
    <t>since 3 February 2011</t>
  </si>
  <si>
    <t>Mgr. Martin Paruch, MBA</t>
  </si>
  <si>
    <t>Graduate of the Czech technical university, Prague. From 2002 to 2004, Mr Zemek worked in Raiffeisenbank. Since 2004 he works in Komerční banka, initially as a Head of Controlling and reporting within a Support Services arm, then he was manager of a construction department. Since 2003 he is a manager of  Regional support services department, under which is now responsible for physical security of Komercni banka.</t>
  </si>
  <si>
    <t>since 1 July 2015</t>
  </si>
  <si>
    <t>Ing. Martin Zemek</t>
  </si>
  <si>
    <t>Graduate of the Charles University, Law Faculty. During 1996 - 1999 he worked as a lawyer at JCH building  company. After that Mr Choutka worked in czech Securities Commission first as a Collective investments specialist (1999-2001) and later as a Enforcement department specialist (2001-2004). Mr. Choutka started his career in Komerční banka in 2004 as a Compliance specialist focused on capital markets and since 2010 he acted as a Deputy to the Head of Compliance Department. Mr Choutka has been a manager of Compliance since 2014.</t>
  </si>
  <si>
    <t>since 1 February 2014</t>
  </si>
  <si>
    <t>Ing. Tomáš Choutka</t>
  </si>
  <si>
    <t>Nadace Komerční banky, a.s. - Jistota - ID No 604 58 933 - member of the Administration Board since March 4, 2016
Společenství vlastníků pro dům Na Klaudiánce 1136/6b, Praha 4, Podolí, ID No 037 69 691, chairman of the Association of owners since February 13, 2017</t>
  </si>
  <si>
    <t xml:space="preserve">Graduate of the VSB-Technical University in Ostrava, focus on finance and Banking. From 1999 to 2002, Mr Doležal worked ass financial supervision in Key Systém Company. Between 2002 - 2008 he worked at Komerční banka on various finance and risk positions. From 2008 to 2009 he was woring in Rosbank Russia  (member of Société Generale group) as integration manager responsible for finance. Since 2009 Mr. Doležal returned back to Komerční banka to hold the position of Operational risk manager. </t>
  </si>
  <si>
    <t>since 1 February 2009</t>
  </si>
  <si>
    <t>vice chairman</t>
  </si>
  <si>
    <t>Ing. Tomáš Doležal</t>
  </si>
  <si>
    <t>Francouzsko-česká obchodní komora -ID No 645 72 358 -  member of the Management Committee since March, 2006
Modrá pyramida stavební spořitelna, a.s. - ID No 601 92 852 - member of the Supervisory Board, chairman of the Audit Committee</t>
  </si>
  <si>
    <t>Graduate of the University of Economics, Bratislava. From 1982 to 1988, Mr Palečka worked in foreign trade enterprises. Between 1989 and 1992, he worked at the Federal Ministry of Foreign Trade of the Czech and Slovak Federative Republic. From 1992 to 1994, he was the Permanent Representative of the Czech and Slovak Federative Republic and then of the Czech Republic to GATT, and from 1995 to 1998 he was the Permanent Representative of the Czech Republic to the World Trade Organization. He joined Komerční banka in 1998 as the director for Strategy. In October 1999, he was elected a member and in April 2000 Vice-Chairman of Komerční banka’s Board of Directors. On 5 October 2001, he was re-elected as a member and Vice-Chairman of the Board of Directors. At present, he is a member of the Board of Directors and Corporate Secretary. Mr Palečka is also vice-chairman of the supervisory board and chairman of the audit committee of Modrá pyramida.</t>
  </si>
  <si>
    <t>since 5 October 2001</t>
  </si>
  <si>
    <t xml:space="preserve">chairman </t>
  </si>
  <si>
    <t>The Operational Risk Committee makes and proposes decisions regarding operational risks and safety. For a decision to be taken, at least 50% of all members must be present. A concensus of all members is sougt. I a consensus is not reached, the committee acts based upon a simple majority of those members present having votings rights. If a majority is not reached, the decision is moved up to the Board of Directors.</t>
  </si>
  <si>
    <t>Graduated from the University of Economics, Prague ,Faculty of Finance and Accounting, and Berufsschule für Bankkaufleute in Nürnberg. He has had a professional career in banking. For almost 10 years, he worked at Deutsche Bank AG Group in Nürnberg, Germany and Prague, Czech Republic, namely in sales positions in Corporate Banking. He joined Komerční banka in February 2003, taking care of major Corporate clients in Prague Business Division. After the Top Corporation Arm was set up in 2007 he became Moravia Business Division Director, and, in December 2010 he took over the lead of Bohemia Business Division in Prague. With effect from September 1, 2016 he was appointed KB Top Corporation Executive Director.</t>
  </si>
  <si>
    <t>since 1 September 2016</t>
  </si>
  <si>
    <t>CRB NPC</t>
  </si>
  <si>
    <t>Ing. Radek Trachta</t>
  </si>
  <si>
    <t>Graduate at MFF UK. From 2001 to 2016 worked at KB on position market risk specialist, later on position in investment banking services support. During 2006-2008 managed Market Risk at Home Credit and Finance Bank in Russia. After his come back in 2009 to KB, responsible for leading Basel team, with main task to support calculation of capital adequacy for the whole KB group.From 2011 in a position Manager of credit risk models, responsible for development of all credit risk models within KB. Since 1.11.2016 managing Supervision and Measurement in RISK.</t>
  </si>
  <si>
    <t>since November 1, 2016</t>
  </si>
  <si>
    <t>Mgr. Matěj Stránský</t>
  </si>
  <si>
    <t>Graduate of the Czech Technical University, Faculty of Civil Engeneering. Department of Economics and Business Management in Prague, University of Economics in Bratislava. Since 01-1999 to 05-2013 an employee of the consultant company Accenture, Prague. During those 14 years, he worked in the Finance, respectively banking sector on various projects and positions for large banks and insurance companies, on the Czech and European market for example introduction of internet banking, call center establishing, change of the banking core systems, data migration, merge of the banks, banking processes optimization, building of a business process workflow system etc. or management of the programs based on legislative requirements such as Pension reform or the New Civil Code to reflect the impact on the bank, respectively the ownership group.</t>
  </si>
  <si>
    <t>Ing. František Kubala</t>
  </si>
  <si>
    <t>since 21 March 2012</t>
  </si>
  <si>
    <t>Antonín Prell has joined Komerční banka in 1992 as IT expert and he participated in key transformation projects (implementation core system, Y2K conversion at the turn of the millennium…) In 2002 he joined to the newly formed team of direct channel as development manager and was responsible for the development of DCS, payments cards and intranet&amp;internet in KB. In 2007 he moved to the position Manager of Infrastructure and Operation and in 2010 was Antonín promoted as Deputy Executive Director responsible for IT synergies within the KB financial group. Since 2010, Antonín is also a member of GTS/IBFS Executive Committee for Middle and Eastern Europe. In 2015 he was promoted as Executive Director for Information Technology.</t>
  </si>
  <si>
    <t>since 1 February 2015</t>
  </si>
  <si>
    <t>Factoring KB, a.s., ID No 251 48 290 - Chairman of the Supervisory Board since December 6, 2016</t>
  </si>
  <si>
    <t xml:space="preserve">Jitka Haubová graduated in the University of Economics, Prague. From 2001 she worked in CzechTrade, a governmental agency for the support of Czech export and internationalization of Czech SME companies, in 2004-2006 as CEO. She joined Komerční banka in 2006 as Deputy Director Trade and Export Finance Division, responsible for GTB products processing (documentary payments, forfaiting, bank guarantees, export financing, correspondent banking) and fulfilling the business plan and product risk. Between 2012  and 2013 she was manager of Sales Promotion Corporate, then, until the end of September 2016, she was Deputy Executive Director for Corporate Banking in the same department. Since October 2016 she has been Executive director for Corporate Banking responsible for achieving strategic goals, providing clients with suitable solutions and fulfilling the financial plan for SMEś and public sector entities. She was certified ad Lead Auditor Quality Management System according to ISO 9001:2000 and Specialist in the area of Structural Funds by European Commission. She is Absolvent of Financial management at Galilee College in Israel.
Jitka Haubová graduated in the University of Economics, Prague. From 2001 she worked in CzechTrade, a governmental agency for the support of Czech export and internationalization of Czech SME companies, in 2004-2006 as CEO. She joined Komerční banka in 2006 as Deputy Director Trade and Export Finance Division, responsible for GTB products processing (documentary payments, forfaiting, bank guarantees, export financing, correspondent banking) and fulfilling the business plan and product risk. Between 2012  and 2013 she was manager of Sales Promotion Corporate, then, until the end of September 2016, she was Deputy Executive Director for Corporate Banking in the same department. Since October 2016 she has been Executive director for Corporate Banking responsible for achieving strategic goals, providing clients with suitable solutions and fulfilling the financial plan for SMEś and public sector entities. She was certified ad Lead Auditor Quality Management System according to ISO 9001:2000 and Specialist in the area of Structural Funds by European Commission. She is Absolvent of Financial management at Galilee College in Israel.
</t>
  </si>
  <si>
    <t>Ing. Jitka Haubová</t>
  </si>
  <si>
    <t>Investiční kapitálová společnost KB, a.s. - ID No 601 96 769 - member of the Supervisory Board since 1 November 2015</t>
  </si>
  <si>
    <t>Yann Dumontheil is a graduate of Aix-en-Provence University in Law and acquired a Master of Business Management at Institut d´Administration des Enterprises (IAE). After two years in the Frech Army as Officer in Marines corps, his career has been linked with SG since 2001. He started in SG France with a first mission in Marketing, followed by several managerial positions in the french retail network. In 2008, he started his international experience and tokk over as Head of Retail Banking at SG Expressbank in Bulgaria. In 2012, he became Executive Officer, Member of the Management Board responsible for the Retail and Network Division of SG Expressbank, Bulgaria. With effect from 1 Semtember 2014 he took over the position of Executive Director, Retail Banking in Komerční banka Praha</t>
  </si>
  <si>
    <t>since 15 September 2014</t>
  </si>
  <si>
    <t xml:space="preserve">Graduate of the VSB-Technical University in Ostrava, focus on finance and Banking. From 1999 to 2002, Mr Doležal worked as financial supervision in Key Systém Company. Between 2002 - 2008 he worked at Komerční banka on various finance and risk positions. From 2008 to 2009 he was woring in Rosbank Russia  (member of Société Generale group) as integration manager responsible for finance. Since 2009 Mr. Doležal returned back to Komerční banka to hold the position of Operational risk manager. </t>
  </si>
  <si>
    <t>Essox s.r.o. - ID No 267 64 652, member of the Supervisory Board since November 11, 2014</t>
  </si>
  <si>
    <t xml:space="preserve">Graduated from the ESLSCA (French Business School, major in HR and Corporate Organization) and from the University of Connecticut (MBA in Stratedy and Marketing. Mr begue joined the Retail Network of Société Générale in 1991. till 2004, he held several mangerial front-office positions (Branch Manager, Corporate relationship Manager, Deputy Head of Corporate Group). This experience provided him an extensive and exhaustive practice and understanding of both the Retail and Corporate Banking Activities. In 2004 he started his international Retail Banking career within the entities of the Sg Group in the CEE. He started in BRD Romania being in charge of the Sales Promotion activities both for Retail and Corporate segments. In 2007 he moved to SKB (Slovenia) as Head of Marketing Addressing all segments of clients. From 2010 he joined KB (the Czech Republic) as the Executive Director of Distribution Arm  (the Retail Banking Arm) and in 2014 he became the Executive Director of Marketing and Communication Arm of KB. </t>
  </si>
  <si>
    <t>Co-Chairman</t>
  </si>
  <si>
    <t>since January 1, 2014</t>
  </si>
  <si>
    <t>Ph. D. Jan Ševčík</t>
  </si>
  <si>
    <t>The New Products Committee for Corporate and Retail Banking shall take or, as the case may be, propose decisions on new corporate and retail banking products pursuant to its Statute. Its activity  includes  an assessment of   the risks related to these products (new or significantly redesigned products), specification of conditions for launch and monitoring  that they are fulfilled and monitoring whether these conditions are met.
Decision is taken in compliance of all participants, if no agreement is reached, the CEO decides. If the product is not implemented within 6 months from the approval by the Committee the decision is invalid and the product should be re-submitted to the Committee for approval.</t>
  </si>
  <si>
    <t>Corporate and Retail Banking New Product Committee ( CRB NPC)</t>
  </si>
  <si>
    <t>KB Penzijní společnost, a.s. ID No 618 60 018- Audit Committee, 2015-2016 chairman, since 1 January 2017 - member</t>
  </si>
  <si>
    <t>Graduate of the University of Economics in Prague. Between 1999 and 2003 she worked for Arthur Andersen Česká republika (later Ernst&amp;Young ČR). In 2003 she joined Internal Audit of Komerční banka as an inspector, from 2006 she worked as Internal Audit Manager and between 2013 and 2015 she was in the position of Deputy Executive Director of Internal Audit. Since 2015 she has been working as Manager of Accounting and Reporting.</t>
  </si>
  <si>
    <t>since 1 March 2015</t>
  </si>
  <si>
    <t>IB NPC</t>
  </si>
  <si>
    <t>Ing. Ida Balusková</t>
  </si>
  <si>
    <t>Graduate of the Masaryk University in Brno, in the mathematical analysis. From 1991 he has been working in various positions, originally in the branch network and later in the asset and liability management area.</t>
  </si>
  <si>
    <t>since 1 October 2004</t>
  </si>
  <si>
    <t>Mgr. Tomáš Fuchs</t>
  </si>
  <si>
    <t>Graduate of the University of Economics, Prague. Mr. Dostálek worked 3 years in the tax department of PricewatehouseCoopers, the member of Chamber of Tax Advisers of the Czech Republic , vice president in the Tax Committee of the Czech Banking Association, Manager of Tax  from 2010 (deputy 2002-2010).</t>
  </si>
  <si>
    <t>Ing. Jakub Dostálek</t>
  </si>
  <si>
    <t xml:space="preserve">A graduate of the Faculty of Operations and Economics of the Czech University of Agriculture specialized in information engineering. He has been working in the IT area for the whole of his professional career. He has worked, inter alia, in the Institute of Computer Technology specializing in IT projects and, subsequently, in financial management.  
In 2000, he started to work for Komerční banka in the area of Direct Banking Project Management. Between 2009 and 2012, he worked as Head of IT Project Managers. Between 2012 and 2014, he occupied the position of Project Portfolio Manager in the infrastructure area. Later, in 2014, he started to work on the position of Head of IT Portfolio and Head of IT Project Managers. Effective since 1 January 2017, he has been Head of the Department of Development responsible for the management of individual development units including a direct responsibility for the status of individual supplies.
</t>
  </si>
  <si>
    <t>since 1 January 2017</t>
  </si>
  <si>
    <t>Petr Pinkas</t>
  </si>
  <si>
    <t>Graduate of Faculty of Law, Charles University in Prague. Mr. Hora joined Komerční banka, a.s. in 2005  as a lawyer in the area of investment products. From 1st May 2014 he is a Head of Investment Products.</t>
  </si>
  <si>
    <t>since 1 May 2014</t>
  </si>
  <si>
    <t>Mgr. Tomáš Hora</t>
  </si>
  <si>
    <t>since 1 June 2015</t>
  </si>
  <si>
    <t>Graduate of the University of Economics, Prague. From 1988 to 1991, he worked at Czech National Bank as a Foreign Exchange Department specialist. Between 1991 and 2000, he worked at Interbanka as the Head of Treasury Division. From 2000 to 2003, he worked at Komerční banka, in the Remedial Management Dpt. as the Co-leader of the Team of Special Engagements, later as the Deputy Director and Senior Risk Manager in the Risk Assessment Dpt. From 2003 to 2006, he worked at GE Money Bank as the Deputy Platform Leader and the Senior Asset  Manager. From 2006 to 2007, he worked at the PPF Investments Consulting (Beijing) Co., Ltd. as the Executive Director. He joined Komerční banka in 12/2007, he has worked at the position of the Head of the Credit Risk Assessment Dpt. since 1.1.2008.</t>
  </si>
  <si>
    <t>since 1 January 2008</t>
  </si>
  <si>
    <t>Ing. Dušan Ordelt</t>
  </si>
  <si>
    <t>Protos ,uzavřený investiční fond, a.s. - ID No 279 19 871 - member of the Supervisory Board since December 7, 2015</t>
  </si>
  <si>
    <t xml:space="preserve">Alan started his career in SG Asset Management as a business analyst in 2004 working on the business definition of the core systems for credit risk monitoring and investment portfolio management. In 2007, he joined the risk department of SGAM as a market and credit risk manager. In 2008, in the midst of the financial crisis, Alan joined the "crisis management team" set-up by the management of SGAM with the mission to manage in cooperation with SG head office, the distressed liquidity situation faced by the mutual funds of SGAM. In 2009, Alan was entrusted by the Chief risk Officer of SGAM to set-up and manage the "International risk monitoring team" who was responsible for the risk supervision of the foreign subsidiaries of SGAM. Alan has joined Komerční banka in October 2010 as the Deputy manager of the Capital Market risks and he is since 01.07.2015 the Manager of the Capital Market Risks. </t>
  </si>
  <si>
    <t>Alan Coq</t>
  </si>
  <si>
    <t>KB Penzijní společnost, a.s., IČO 618 60 018, Member of the Supervisory Board since January 21, 2014</t>
  </si>
  <si>
    <t>chairman 2</t>
  </si>
  <si>
    <t>Ing. Jan Pokorný</t>
  </si>
  <si>
    <t xml:space="preserve">A graduate in finance at Dauphine University in Paris and also City University of New York (MBA), he has many years’ experience within Société Générale Group, where he started working in the early 1990s, in the Inspection arm. In 2000, he was promoted to Deputy Country Manager and subsequently to Country Manager for Canada. From this position, he moved into Komerční banka in 2004 as Member of the Board of Directors responsible for Risk Management. In 2011, he became Director for the European Region; as part of this function, he supervised Société Générale’s activities in the Central and Eastern European Region. From 2013, he was deputy to the CEO of BRD Romania responsible for managing the bank’s risk management. With effect from 1 October 2017, he was elected by the Supervisory Board as a Member of the Board of Directors of Komerčni banka in charge of Risk Management. </t>
  </si>
  <si>
    <t>since 1 October 2017</t>
  </si>
  <si>
    <t>chairman 1</t>
  </si>
  <si>
    <t>the IB NPC makes and proposes dedisions on new investment banking products in accordance with its statutes. Its activities include assessing the risksrelated to new or signficantly altered products, establishing the conditions for launching products and monitoring that these conditions are met. A consensus of all members is sought. If a consensus is not reached, the decision is made by the Chief Executive Officer. If a product is not launched into the market within six months of approval, then the decision is void and the product must be resubmitted to the committee for new approval.</t>
  </si>
  <si>
    <t>Investment Banking New Product Committee (IB NPC)</t>
  </si>
  <si>
    <t>non</t>
  </si>
  <si>
    <t>since 1 May 2017</t>
  </si>
  <si>
    <t>CRMC</t>
  </si>
  <si>
    <t>Matěj Stránský</t>
  </si>
  <si>
    <t>Nadace Komerční banky, a.s. - Jistota - ID No 604 58 933 - member of the Administration Board since March 4, 2016</t>
  </si>
  <si>
    <t>Permanent member</t>
  </si>
  <si>
    <t>Factoring KB, a.s. - ID No 251 48 290 - memeber of the Supervisory Board since 3rd April 2015
KB Penzijní společnost, a.s. - ID No 618 60 018 - member of the Supervisory Board since 1 April 2015, vicechairman since  22 January 2016
Bastion European Investment, s.a. - Brussels - Administratur catégorie A since 1 april 2015
Protos, uzavřený investiční fond, a.s., ID No 279 19 871 - member of the SB since 15 April 2015, chairman or the Supervisory Board since 1 August 2015</t>
  </si>
  <si>
    <t xml:space="preserve">iří Šperl graduated from the University of Chemistry in Prague. He started his professional career at Komerční Banka in 1992 within the ALM department. In 2004, he joined MPSS and, as a member or the Board of Direc tors, was responsible for Finance, Risk Management and Back Offices. In 2009 he became Financial director of NSGB, the secong largest private bank in Egypt, formerly a member of the SG Group. Following the decision of SG to sell NSGB, Jiří was responsible for the due diligence process and the entire transaction on the bank´sside.  He then became Executive Director for Strategic Plan within KB. </t>
  </si>
  <si>
    <t>since 2 September 2016</t>
  </si>
  <si>
    <t>Essox s.r.o. - ID No 267 64 652, member of the Supervisory Board since November 28,2014</t>
  </si>
  <si>
    <t>since 1 November 2013</t>
  </si>
  <si>
    <t>KB Penzijní společnost, a.s. - ID No 618 60 018 -Chairman  of the Supervisory Board since 19 Juny 2015
Modrá pyramida stavební spořitelna, a.s. - ID No 601 92 852 - member of the Supervisory Board since September 27,2016</t>
  </si>
  <si>
    <t>since 1 June 2008</t>
  </si>
  <si>
    <t>Vice Chairman</t>
  </si>
  <si>
    <t>Vladimír Jeřábek</t>
  </si>
  <si>
    <t>since June 1, 2007</t>
  </si>
  <si>
    <t xml:space="preserve">The Credit Risk Management Committee makes and proposes decisions regarding credit risk management principles and their implementation. A decision may be takem if at least 50 % of all members are present. A consensus of all members is sought. If a consensus is not reached, the committee acts based on a simple majority ot the members present with voting rights. If a majority is not reached, the decision is moved up to the Board of Directors. </t>
  </si>
  <si>
    <t>Credit Risk Management Committee (CRMC)</t>
  </si>
  <si>
    <t>Executive Board of National Committee of International Chamber of Commerce - chairman of Bank Committee</t>
  </si>
  <si>
    <t xml:space="preserve">Jana Švábenská graduated form the University of Economist in Prague. She started her career in ČSOB, where at various position in area of  documentary letters of credit and financing of export operations worked till year 2000. In Komerční banka she started in year 2000 on the position of director of Trade and Export financing Division, which she succesfully led until December 2009, when she joined her current position as Executive Director for Transaction and Payment Services (formerly Operations) and becam a member of DIRCOM. From her position she is responsible for more then 780 employees and operations in area such as payments, credit cards, cash transaction, global Transaction Banking of Custody and Depository. </t>
  </si>
  <si>
    <t>Commercial Committee</t>
  </si>
  <si>
    <t>Ing. Jana Švábenská</t>
  </si>
  <si>
    <t xml:space="preserve">Jiří Šperl graduated from the University of Chemistry in Prague. He started his professional career at Komerční Banka in 1992 within the ALM department. In 2004, he joined MPSS and, as a member or the Board of Direc tors, was responsible for Finance, Risk Management and Back Offices. In 2009 he became Financial director of NSGB, the secong largest private bank in Egypt, formerly a member of the SG Group. Following the decision of SG to sell NSGB, Jiří was responsible for the due diligence process and the entire transaction on the bank´sside.  He then became Executive Director for Strategic Plan within KB. </t>
  </si>
  <si>
    <t>since 1 December 2013</t>
  </si>
  <si>
    <t>Ing. Jiří Šperl</t>
  </si>
  <si>
    <t>Factoring KB a.s., ID No 251 48 290 - chairman of the Supervisory Board since December 6, 2016</t>
  </si>
  <si>
    <t>since 16 Juny 2010</t>
  </si>
  <si>
    <t>1 June 2008</t>
  </si>
  <si>
    <t xml:space="preserve">
Essox, s.r.o  --ID No 267 64 652, member of the Supervisory Board since April 1, 2015
Modrá pyramida stavební spořitelna, a.s. - -ID No 601 92 852 - member of the Supervisory Board since April 1,2015
Komerční pojišťovna a.s. -ID No - 639 98 017 - member of the Supervisory Board since April 28.2015
Essox Finance s.r.o., - ID No 35 846 968 - Supervisory Board - member since July 14,2016
</t>
  </si>
  <si>
    <t>since 1 August 2012</t>
  </si>
  <si>
    <t xml:space="preserve">Česká bankovní asociace --ID No 457 72 193  - member since August 3, 2017
Modrá pyramida stavební spořitelna, a.s. - -ID No 601 92 852 -member of the SB since September 18,2017; chairman of the Supervisory Board  since September 21, 2017
Komerční pojištovna, a.s.  ID No 639 98 017, Supervisory Board - member since October 19, 2017
SG Equipment Finance Czech Republic s.r.o. ID No 610 61 344, Member of the Supervisory Board since November 16, 2017
</t>
  </si>
  <si>
    <t xml:space="preserve">Graduate of the Faculty of Nuclear Sciences and Physical Engineering of the Czech Technical University in Prague. In 1997, he joined Komerční banka, a.s., first as a financial analyst, later as head of the team for liquidity and interest models. In 2008, he became deputy manager of the ALM&amp;Treasury unit. He currently works as manager of the ALM unit. </t>
  </si>
  <si>
    <t>since 1 November 2017</t>
  </si>
  <si>
    <t>member and secretary</t>
  </si>
  <si>
    <t>ALCO</t>
  </si>
  <si>
    <t>Marek Dotlačil</t>
  </si>
  <si>
    <t xml:space="preserve">Graduate of the University of Economics in Bratislava, in the systems engineering. From 2002 he has been working in Komerční banka, Investment banking division, he is responsible for Treasury and FI Sales Unit. </t>
  </si>
  <si>
    <t>since 1 December 2005</t>
  </si>
  <si>
    <t>Ing. Ivan Varga</t>
  </si>
  <si>
    <t>Mr. Slawomir Komonski graduated from Academy of Economics in Cracow. Before joining Société Générale Group he got his professional experience as a Head of Money Market &amp; Head of Customer Desk in ING bank, Warssaw Branch. In 1995 he joined Société Générale Warsaw Branch as a Deputy Head of Capital Markets where he continued then as a Managing Director /Head of Capital Markets and since 2006 as a Head of Capital Markets and Structured finance Department/Managing Director/Deputy to General Manager.  In July 2010 Mr Slawomir Komonski started to work in Komerční banka in Prague at the position of Executive Director, Investment Banking.</t>
  </si>
  <si>
    <t xml:space="preserve">Jiří Šperl graduated from the University to Chemistry in Prague. He started his professional career at Komerční banka in 1992 within the ALM department. In 2004, he joined MPSS and as a member of the Board of Directors was responsible for Finance, Risk Management and Back Offices. In 2009 he became Financial director of NSGB, the second largest private bank in Egypt, formely a member of the SG Group. Following the decision of SG to sell NSGB, Jiří was responsible for the due diligence process and the entire transaction on the bank´s side. He then became Executive director for Strategic plan within KB. In April 2015, he took over as the Executive Director of Strategy and Finance. </t>
  </si>
  <si>
    <t xml:space="preserve">Essox, s.r.o  --ID No 267 64 652, member of the Supervisory Board since April 1, 2015
Modrá pyramida stavební spořitelna, a.s. - -ID No 601 92 852 - member of the Supervisory Board since April 1,2015
Komerční pojišťovna a.s. -ID No - 639 98 017 - member of the Supervisory Board since April 28.2015
Essox Finance s.r.o., - ID No 35 846 968 - Supervisory Board - member since July 14,2016
</t>
  </si>
  <si>
    <t xml:space="preserve">The Assets and Liabilities Committee makes and proposes decisions regarding asset and liability management in KB. Each member of the committee has one vote. If a consensus is not reached, the committee acts based on a simple majority of those members present. </t>
  </si>
  <si>
    <t>Graduate of the University of Economics in Prague. Since r. 1986 to r. 1988 worked at the Czechoslovak State Bank of jobs
comptroller and inspector of the credit department. After maternity leave, working since 1992  at KB. In the years 1992 - 1994 as a loan officer at a branch of Prague - Centre, 1995 - 1997 as head of the credit department at a branch of Prague Old Town Square. In the years 1998 - 2000 - worked as an analyst specialist lending business on a regional loan center in Prague and then up to 2004 - as the specialist risk - a senior analyst at the Department of Risk Management Headquarters KB. In the years 2005 - 2011 she worked as a loan adviser in the Prague region and then to 3/2015 as senior loan adviser in the Prague region. Since 1.4. 2015 to present she is the head CPM Prague retail.</t>
  </si>
  <si>
    <t>member - level 1 Praha</t>
  </si>
  <si>
    <t>The Watch-Provision List Committee</t>
  </si>
  <si>
    <t>Ing. Jana Purgerová</t>
  </si>
  <si>
    <t xml:space="preserve"> Graduate of the University of Economics in Prague. In 1989 Ing.Mikulíková worked in State Bank, since 1990 working in KB a.s. - first of all on branch, since 1993 transfer to Head office to financial analyses department. In 2004 she was Head of Specialized financing department (factoring, arbitrages, KBB Bratislava). Since 2004 she worked as Risk manager responsible for factoring, acquisition, arbitrages, buyers credit and foreign assessment. In 2011 transfer to business arm - corporate client to CPM department, since 2013 she worked as Head of analysts on BP Prague 1. The current position after the reorganization in 4/2015 is "Head of credit portfolio Management CPM Prague 1"</t>
  </si>
  <si>
    <t>Ing. Kateřina Mikulíková</t>
  </si>
  <si>
    <t>Graduate of the Czech University of Agriculture in Prague. From 1988 to 1990 (incluidng 1-year military service), he worked as an IT specialist, in 1990, shortly as a member of the Security Guard. Since 1990, he has worked at Komerční banka. Between 1990 and 1996, he was a Clerk and from 1996 to 1997, the Head of the Credit Department.  From 1997 to 1999, he worked as a Specialist Analyst of a Regional Credit Centre. Between 1999 an 2000, he was the Head of the Business Analysis Department. From 2000 to 2004, he worked as a Risk Manager and from 2004 to 2006, as a Senior Risk Manager in the Credit Risk Assessment Dpt. at the KB headquarter. Between 2006 and 2008, he was the Head of the Product and Sectorial Credit Risk Assessment Department. Since 2008, he has worked at the Credit Portfolio Management Dpt. as a Regional Credit Manager.</t>
  </si>
  <si>
    <t>since 1 August 2011</t>
  </si>
  <si>
    <t>Ing. Stanislav Chalupa</t>
  </si>
  <si>
    <t>The Second Vice-Chairman of the KOTVA Braník Gymnastic Club</t>
  </si>
  <si>
    <t>Graduate of the University of Economics, Prague. Since 1989, he has worked at Komerční banka (in 1989 at State bank as its predecessor). From 1989 to 1994, he worked at the Prague branch as a Specialist for Deposits, Securities and Voucher privatisation. Between 1994 and 1999, he was the Head of Securities Department. From 1999 to 2000, he worked as a Business Risk Specialist in the Risk Management Dpt. at the KB headquarter. From 2000 to 2001 and from 2003 to 2011, he worked as an analyst, later risk specialist. In 2002, he was the Head of the Regional Analytical Centre Prague. Since 04/2011, he has worked as a Risk Manager in the Credit Risk Assessment Dpt. at the KB headquarter.</t>
  </si>
  <si>
    <t>since 1 April 2011</t>
  </si>
  <si>
    <t>Ing. Petr Plašil</t>
  </si>
  <si>
    <t>Graduated from the University of Economics, Bratislava, Her professional career in banking started in 1992. She joined KB in 2003 working first as a bank advisor for SB and TOP SB clients, later as a corporate credit specialist. Between 2009 and 2015, she worked as Head of L2 branch in the town of Blansko. Between 2015 and 2016, she served ad Deputy Manager of Sales Promotion for the corporate segment at KB Head office. Since 12/2016, she has been working as Head of Credit Portfolio Management for the Division of Southern Moravia.</t>
  </si>
  <si>
    <t>since 1 December 2016</t>
  </si>
  <si>
    <t>member - level 1 Brno</t>
  </si>
  <si>
    <t>Ing. Ilona Jarůšková</t>
  </si>
  <si>
    <t>Graduate of the University of Economics, Prag. From 1981 worked in State bank of Czechoslovakia (predecessor Komerční banka) in branch Cheb as Business Loan Specialist (Corporate), from 1987 currency specialist, from 1991  Deputy Branch Manager Cheb, from 1997 Head of Analytical Centr Karlovy Vary, from 1999 Deputy Branch Manager Sokolov, from 2000  Branch Manager Sokolov, from 2005 Group Branch Manager Cheb, from 2008 Group Branch Manager K.Vary, from 2013  Branch Manager K.Vary and from 2015 Head of CPM-Retail Č.Budějovice.</t>
  </si>
  <si>
    <t>Ing. Vlastimil Dvořák</t>
  </si>
  <si>
    <t>Graduate of the University of Economics, Bratislava.  He joined Komerční banka in September 1994 as a loan specialist in branch Znojmo. From 1997 to 2002 he worked as an analyst in Regional Credit Risk Assessment in Brno. After five years of experience in KB Risk Assessment, in 2003 he became Head of Corporate in MEM BC Znojmo. From 2008 to 2015 he worked as a senior corporate officer in Business Center Brno-venkov then as a Head analyst in Corporate Division Southern Moravia. In April 2015 he became Head of Credit Portfolio Management – Corporate in Jihlava.</t>
  </si>
  <si>
    <t>Ing. Vladimír Minich</t>
  </si>
  <si>
    <t>Graduate of the University of Mining, Ostrava. From 1988 to 1993, he worked at the company Stavební podnik Břeclav, at first as a Tax Specialist, from 1991 as the Head of the Human Resources Dpt. Since 1993, he has worked at Komerční banka. Between 1993 and 1995, he worked as a Loan Officer of the branch in Břeclav, from 1995 to 1997 as the Head of the Sales Department of the branch. From 1997 to 2000, he worked as a Specialist for the Business Risk in the Risk Management Dpt. at the KB headquarter. From 2000 to 2003, he worked as a Risk Manager of the Credit Risk Assessment Dpt. at the headquarter. Between 2003 and 2011, he was the Head of the Regional Unit of the Credit Risk Assessment Dpt. in Brno. Since 2011, he has worked at the Credit Portfolio Management Dpt. as a Regional Credit Manager.</t>
  </si>
  <si>
    <t>since 1 February 2003</t>
  </si>
  <si>
    <t>Ing. Petr Lukášek</t>
  </si>
  <si>
    <t>Graduate of the University of Agriculture, Brno. Since 1984, she has worked at the State bank / Komerční banka (successor).  From 1984 to 1990, she worked as a Loan Specialist, from 1990 to 1991 as the Head of the Business Loans Department. From 1991 to 1993 was at the maternity leave. In 1993, she was a Commercial Specialist for Loans. From 1993 to 1997, she worked as the Assistant of the Division Manager.  Between 1997 and 2000, she was the Head of the Brno Regional Credit Centre. From 2000 to 2011, she worked as a Risk Specialist and the Deputy of the Regional Unit of the Credit Risk Asessment Dpt. in Brno. Since 04/2011, she has worked as the Head of Regional Unit of the Credit Risk Assessment Dpt. in Brno</t>
  </si>
  <si>
    <t>Ing. Markéta Riesnerová</t>
  </si>
  <si>
    <t>DSO Mikrogeion Rakovec, member of the Supervisory Board, unrewarded</t>
  </si>
  <si>
    <t>Graduate of VŠLD Zvolen , 1989, graduate of MBA B.I.B.S. Brno 2002. From 1995 to 1999 relationship manager Živnostenská banka a.s., from 1999 to 2002 relationship manager BNP-Dresdner Bank a.s., from 2002 to 2005 relationship manager Volksbank CZ a.s., from 1995 Komenrční banka a.s., current position Head of CPM RET Olomouc since November 1, 2016</t>
  </si>
  <si>
    <t>since 1 November 2016</t>
  </si>
  <si>
    <t>member - level 1 Ostrava</t>
  </si>
  <si>
    <t>Ing. Libor Lögner</t>
  </si>
  <si>
    <t xml:space="preserve">Graduate of Vysoká škola báňská, Faculty of Economics, in 1985. After graduation she worked in the previous Státní banka československá. Both in SBČS and in Komerční banka Mrs. Tobiášová worked on various positions connected with evaluation of credit risks. In the period from 1997 to 2004 she worked as analyst of regional unit of CRA in Ostrava. From 2004 to 2013 Mrs. Tobiášová worked as Head of Loans Advisor in the team of Regional Manager. From March 2013 to September 2014 she was on the position Head of Corporate Analysts in Business Center of Corporate Division Moravskoslezská. After creation of department Credit Portfolio Management Retail she is Head of Credit Portfolio Management Retail Ostrava. </t>
  </si>
  <si>
    <t>Ing. Renata Tobiášová</t>
  </si>
  <si>
    <t xml:space="preserve">Graduate of University of Economics , Bratislava . From 1985 to 1990 I worked in State Bank ( SBČS) as an loan officer , from establishment of Komerční banka  ( 1990) I worked as credit analyst / specialist of  foreign transactions, from  1997 to 2000 in position of deputy of regional credit centre and  in 2003 head of regional workplace of RCRAU in Zlín (Risk) . In 2003 I was transfered to business network ( Business centre Zlín) as team leader of analysts  , later after organisation changes in KB   position of credit analyst Corporate / team leader of analysts. Currently since 1.4.2015 head of CPM Zlín
</t>
  </si>
  <si>
    <t>Ing. Milena Veselá</t>
  </si>
  <si>
    <t>Graduate of the University of Technology, Brno. From 1988 to 1989, he worked at the company Dopravní stavby Olomouc as an Assistant. Between 1989 and 1991, he worked at the company Rudné doly Jeseník as an Engineering Supervision. In 1991 and 1992 years, he was a teacher at a Secondary Technical School. Since 1992, he has worked at Komerční banka. Between 1992 and 1997, he worked as a Credit / Commercial Clerk and later a Business Loan Clerk, in 1997, he also worked as a Follow-up and Classification of Risks Clerk. Between 1997 and 2000, he worked as a Specialist of Business Risks. From 2000 to 2002, he worked as a Bank Deals Analyst. From 2003 to 2006, he was the Head of the Middle Office Department. Since 2007, he has worked at the Credit Portfolio Management Dpt. as a Regional Credit Manager.</t>
  </si>
  <si>
    <t>since 1 January 2007</t>
  </si>
  <si>
    <t>Ing. Miroslav Sklenář</t>
  </si>
  <si>
    <t>Graduate of the University of Mining, Ostrava. From 1989 to 1993, he worked at the company OKD, a.s. as a Production Clerk. Between 1993 and 1994, he worked at the company Hutní montáže Ostrava, a.s. as a Clerk in the Export Department. In 1994, he worked at the company Optimit Odry, a.s. as a Clerk in the Marketing Department. From 1994 to 1995, he worked at Ekoagrobanka, a.s., the branch Ostrava, as the Deputy Branch Director. In 1996, he worked at Raiffeisenbank, a.s., the branch Ostrava, as a Relationship Manager and an Analyst. From 1997 to 2002, he worked at Societe Generale Praha, a.s., the Office Ostrava, as a Senior Relationship Manager and an Analyst. He joined Komerční banka, a.s. in 2002, from 2002 to 2006 he worked as a Senior Analyst and the Deputy of the Head of the Regional Unit of the Credit Risk Assessment Dpt. Since 2006, he has worked as the Head of this Unit.</t>
  </si>
  <si>
    <t>since 1 May 2006</t>
  </si>
  <si>
    <t>Ing. Lubomír Andrla</t>
  </si>
  <si>
    <t xml:space="preserve">Graduate of the Metropolitan University, Prague. He joined Komerční banka in 1996. She has experience in retail and corporate banking. At present, it is the head of a leading credit portfolio management - Retail, Mlada Boleslav.
</t>
  </si>
  <si>
    <t>member - level 1 Hradec Králové</t>
  </si>
  <si>
    <t>Mgr. Lenka Kalinová</t>
  </si>
  <si>
    <t>Graduated from Hig school (Gymnasium) in 1987. Employed of Komerční banka since 1991; experience with different positions in Distribution Network - Cashier, Private Banker, Head of Branch Chrast, Company Advisor, Relationship Manager - Corporate, Loan Advisor of Credit Portfolio Management.</t>
  </si>
  <si>
    <t>Michal Vošvrda</t>
  </si>
  <si>
    <t>The member of  board of Association of owners Klumparova 608, Hradec Králové</t>
  </si>
  <si>
    <t>Graduation on Prague Universitiy of Economics in 1982. Till 1991 an economist in state owned company ZVU Hradec Králové. Since the 1st August 1991 in corporate business and risk management positions within KB.</t>
  </si>
  <si>
    <t>Ing. Vladislav Bareš</t>
  </si>
  <si>
    <t>Graduate of the University of Economics, Prague. From 1980 to 1982, she worked at the state enterprise České Dráhy, the Česká Lípa branch, as an Accountant. Between 1982 and 1990, she worked as a Financial Accountant at the company ZRUP, the Stráž pod Ralskem branch. Since 1990, she has worked at Komerční banka. From 1990 to 1995, she worked as a Credit Officer in the branch in Liberec. Between 1995 and 1997, she worked at the position of the Head of the Credit Dpt. of the branch. From 1997 to 2005, she worked as a Senior Credit Analyst and the Deputy of the Head of the Regional Credit Centre, later the Regional Unit of the Credit Risk Assessment Dpt. in Liberec, later Prague, and from 2005 to 2011 as the Head of this unit. Since 2012, she has worked at the Credit Portfolio Management Dpt. as a Regional Credit Manager.</t>
  </si>
  <si>
    <t>since 1 January 2005</t>
  </si>
  <si>
    <t>Ing. Alena Slípková</t>
  </si>
  <si>
    <t>Graduate of the University of Economics, Prague. From 1986 to 1987, he worked at the company Průmstav Pardubice as a Financial Clerk. Between 1987 and 1988, he worked as a Clerk at a regional unit of Czech Statistical Office. Since 1988, he has worked at Komerční banka (until 1989 at State bank as its predecessor). From 1988 to 1992, he worked as a Credit Inspector at the branch in Hradec Králové. From 1992 to 1994, he was the Head of the sub-branch in Nový Bydžov. Between 1994 and 1995, he worked as a Credit Clerk and from 1996 to 1997 as the Head of the Credit Deals Department of the branch in Hradec Králové. From 1997 to 2000, he was the Head of the Regional Credit Centre in Hradec Králové. From 2000 to 2005, he worked as a Senior Analyst and the Deputy of the Head of the Regional Unit of the Credit Risk Assessment Dpt. Since 2005, he has worked as the Head of this Regional Unit.</t>
  </si>
  <si>
    <t>since 1 Juny 2005</t>
  </si>
  <si>
    <t>Ing. Jiří Dědek</t>
  </si>
  <si>
    <t xml:space="preserve">Graduated from the Czech University of Life Sciences in Prague with a degree in economics and services. Between 1988 and 1989, I worked in the business section of a state farm. In 1991 I started my career with KB. I worked as a loan offices and later, since 1998, in various managerial positions within the business unit. In 2003, I started to work as a senior analyst in the Chomutov business center; after the cancellation of the department, I moved to the business cener in the town of Ústí nad Labem working as a senior analyst again. In 2010 I became Head of the L2 Litoměřice Branch. I currently work as Head of Credit Portfolio Management for the retal area in the town Ústí nad Labem. </t>
  </si>
  <si>
    <t>1 April 2015</t>
  </si>
  <si>
    <t>member - level 1 Plzeň</t>
  </si>
  <si>
    <t>Ing. Alena Kotková</t>
  </si>
  <si>
    <t xml:space="preserve">Graduate of the High School of Economics in Klatovy. She worked in SBČS since 1987 than followed work in KB, a.s. in Klatovy.
She worked as an assistant loan portfolio management since 1994 to 2000. Since 2000 as BLS.
In 2007 she changed place to the position of LA with place on the performance of the region in Pilsen.
Since 04/2011 she has worked as a head of advisers for loans CPM Pilsen Retail.
</t>
  </si>
  <si>
    <t>Dana Hnojská</t>
  </si>
  <si>
    <t>Graduate of the University of Economics Praha.  1989-1994 a teacher of professional ecomical  subjects, 1994-1997 Komerční banka - gradually as Credit officer, Administrator of the loan portfolio, Head economist of Division Branche Karlovy Vary, 1997-2012 UniCreditBank CZ (called gradually as HYPO-BANK CZ, HypoVereinsbank, HVB Bank, UniCreditBank) - Corporate Banking, gradually Relationship Manager Senior, Head of the team, 2012 (Juli - December) Volksbank CZ Relatioship Manager Senior, 2013 - 2014 Raiffeisenbank, Corporate Banking, gradually Director, Relationship Manager Senior, 2015 - until now - Head of CPM Corporate Karlovy Vary</t>
  </si>
  <si>
    <t>Ing. Petr Paružek</t>
  </si>
  <si>
    <t>Společenství pro dům v Plzni, Pecháčkova 960/19, 960/21, ID No 725 38 180 - chairman of committee since July 14, 2016</t>
  </si>
  <si>
    <t>Graduate of the West Bohemia University in Pilsen, Faculty of Economics. After studies, he joined Komerční banka, a.s. - in year 2005 first in position of a relationschip manager for citizens, then in position of a mortgage loans specialist. In year 2006-2007 worked as risk specialist of RC RAU in Pilsen. Since year 2007 he has worked as an analyst of regional credit portfolio management/CPM (since year 2015 as a senior analyst). In current position of Head of Credit Portfolio Management Corporate - Corporate in Pilsen is since October, 2017.</t>
  </si>
  <si>
    <t>Milan Černý</t>
  </si>
  <si>
    <t>Graduate of the University of Economics, Prague. From 1984 to 2002, she worked at the State bank / Komerční banka (successor).  From 1984 to 1997, she worked as the Head of the Credit Department of the branch in Pilsen. Between 1997 and 2000, she worked at the position of the Head of the Pilsen Regional Credit Centre. From 2000 to 2002, she worked as a Risk Manager in the Credit Risk Assessment Dpt. at the headquarter. From 2002 to 2004, she worked at Všeobecná úvěrová banka, a.s. as the Head of the Pilsen Branch. She again  joined Komerční banka in 2004, since that she has worked at her current position of the Head of the Regional Unit of the Credit Risk Assessment Dpt. in Pilsen</t>
  </si>
  <si>
    <t>since 1 September 2004</t>
  </si>
  <si>
    <t>Ing. Alena Vacíková</t>
  </si>
  <si>
    <t>Graduate of the Institut National des Langues et Civilisations Orientales, Paris. In 1998, she was a Trainee at the European Commission, Unit of financings for SME, Directorate of Tourism and SME, Brussels. Between 1998 and 1999, she worked as a Fellow at French Research Institute in Social Sciences, Prague. From 1999 to 2001, she worked as a Relationship Manager, Corporate Department, Credit Lyonnais, Prague. Between 2001 and 2002, she was a Credit Analyst, RISK, Dresdner Bank, Prague. Since 2002, she has worked at Komerční banka. From 2002 to 2003, she worked as a Credit Analyst in the Credit Risk Assessment Dpt., from 2003 to 2006 as a Risk Manager, later a Senior Risk Manager in this Department.  Between 2006 and 2011, she worked as the Head of Real Estate and Developers Financings Unit. From 2012 to 2013, she was a Senior Real Estate Finance Manager. Since 2013, she has worked as the Deputy Head of the Credit Portfolio Management Dpt.</t>
  </si>
  <si>
    <t>since 1 Juny 2014</t>
  </si>
  <si>
    <t>member - level 2</t>
  </si>
  <si>
    <t>Agnes Henn</t>
  </si>
  <si>
    <t>Graduate of the University of Economics, Prague. From 2002 to 2004, he worked at Citibank as a Middle Office Clerk, later the Middle Office Dpt. Manager. Between 2005 and 2011, he worked at the company Pricewaterhousecoopersas as a Consultant, later a Senior Consultant and a Manager. From 2011 to 2012, he worked at the company Spolek pro chemickou a hutní výrobu (a Czech chemicals manufacturer) as the Financial Director.  Between 2013 and 2014, he was the Executive Director of the company Eripio consulting. He joined Komerční banka in 06/2014, he has worked in the Asset Valuation and Recovery Dpt. as the Head of Loan Consulting</t>
  </si>
  <si>
    <t>Ing. Lukáš Horáček</t>
  </si>
  <si>
    <t>chairman -Level 2</t>
  </si>
  <si>
    <t>Dider Colin</t>
  </si>
  <si>
    <t>member - Level 3</t>
  </si>
  <si>
    <t>since 1 Juny 2008</t>
  </si>
  <si>
    <t>vice-chairman Level 3</t>
  </si>
  <si>
    <t>chairman  - level 3</t>
  </si>
  <si>
    <t xml:space="preserve">The Watch Provision List Committee (WPLC) makes and proposes decisions regarding provisions. The Committee is responsible for cilents´ inclusion into or removal from the Watch Provision List, used for rating clients according to the CNB classification systom and for determining the appropriate amount of provisions. The WPLC decides on three levels. Each member of the WPLC expresses an opinion on proposals regarding each discussed case. A consensus of all regular members at the respective level is sought so that the final decision assumed by that level reflects the joint positionof the risk management and business unit. If a  consensus is not reached , then the case is moved up to the next WPLC level. If withein WPLC Level 3 a consensus is not reachced, then the final decision is made by the Chief Executive Officer. A higher level WPLC is entitled to review and change any decision of a lower level WPLC. </t>
  </si>
  <si>
    <t xml:space="preserve">Antonín Prell has joined Komerční banka in 1992 as IT expert and he participated in key transformation projects (implementation core systém, Y2K conversion at the turn of the milennium…) In 2002 he joined to the newly formed team of direct channel as development manager and was responsible for the development of DCS, payments cards and intranet &amp;internet in KB. In 2007 he moved to the position Manager of Infrastructure and Operation and in 2010 was Antonín promoted as Deputy Executive Director responsible for IT synergies within the KB financial group. Since 2010, Antonín is also a member of GTS/IBFS Executive Committee for Middle and Eastern Europe. In 2015 he was promoted as Executive Director for Information Technology. </t>
  </si>
  <si>
    <t>Project Management Committtee</t>
  </si>
  <si>
    <t>ESSOX s.r.o - ID No 267 64 652, member of the Supervisory Board since November 28, 2014</t>
  </si>
  <si>
    <t xml:space="preserve">Graduated from the ESLSCA (French Business School, major in HR and Corporate Organization) and from the University of Connecticut (MBA in Stratedy and Marketing. Mr Begue joined the Retail Network of Société Générale in 1991. Till 2004, he held several managerial front-office positions (Branch Manager, Corporate relationship Manager, Deputy Head of Corporate Group). This experience provided him an extensive and exhaustive practice and understanding of both the Retail and Corporate Banking Activities. In 2004 he started his international Retail Banking career within the entities of the Sg Group in the CEE. He started in BRD Romania being in charge of the Sales Promotion activities both for Retail and Corporate segments. In 2007 he moved to SKB (Slovenia) as Head of Marketing Addressing all segments of clients. From 2010 he joined KB (the Czech Republic) as the Executive Director of Distribution Arm  (the Retail Banking Arm) and in 2014 he became the Executive Director of Marketing and Communication Arm of KB. </t>
  </si>
  <si>
    <t>Mr. Beran graduated from the Czech Technical University in Prague and from the University of Economics in Prague. From 1993 to 1999 he worked in the company BSC Praha. From 1999 to 2002 he worked for Arthur Andersen, and from 2002 to 2010 he worked for Accentrue. He joined Komerční banka in 2010 as the Deputy Transformation Program Director, and since 2010 he worked as the Advisor to the CEO. Since May 2013, Mr. Beran has worked as the Executive Director for Organization and Change Management.</t>
  </si>
  <si>
    <t>Ing. Karel Beran</t>
  </si>
  <si>
    <t>ing. Vladimír Jeřábek</t>
  </si>
  <si>
    <t xml:space="preserve">The Project Management Committee (PMC) makes and proposes decisions regarding KB´s development activities and their prioritisation (KB´s Project Plan), including to initiate, change or terminate important projects, as well as to measure and evaluate projects´ contributions. It considers the material content of important projects and their links as well as their use of financial and non-financial resources. Each member of the committee has one vote. If a consensus is not reached, the committee acts based on a simple majority of the members present or their deputies. </t>
  </si>
  <si>
    <t>Project Management Committee</t>
  </si>
  <si>
    <t>A) Board of Director´s Committee</t>
  </si>
  <si>
    <t>SOCIETE GENERALE SA</t>
  </si>
  <si>
    <t>29, BOULEVARD HAUSSMANN, Paříž</t>
  </si>
  <si>
    <t xml:space="preserve"> 552 120 222 R.C.S. Paris</t>
  </si>
  <si>
    <t>64.11</t>
  </si>
  <si>
    <t>general banking activities</t>
  </si>
  <si>
    <t>a+b</t>
  </si>
  <si>
    <t xml:space="preserve">Komerční banka has introduced a two-tier management system involving the existence of a Board of Directors consisting of six members elected by the Supervisory Board based on a nomination made by the Supervisory Board Nominations Committee. The Supervisory Board consists of nine members elected by the General Meeting. The Supervisory Board has established a Nominations Committee, a Remuneration Committee and a Risk Committee. As the bank is a public interest company within the intention of the Auditors Act, it has also been obliged to establish an Audit Committee.  
Senior management consists of a first and a second level of management. The first management level is represented by the chair of the Board of Directors and members of the Board of Directors. The members of the Board of Directors are also charged by the Board of Directors to manage selected bank arms. The second management level consists of executive directors charged by the Board of Directors to manage other selected arms. 
Based on the Articles of Association, KB Board of Directors has set an internal bank structure and defined the competence and the decision-making powers of the individual bank units. This includes the definition of the activities the performance of which is incompatible and the procedures preventing any possible conflict of interest. The Board of Directors has adopted KB's operation principles which are respected throughout the bank. These include, inter alia, the below principles: 
a. KB's activities shall be performed with the respect for the fundamental human rights and rights of workers. Any kind of discrimination with regard to employees, job seekers, clients, business partners or suppliers is not permitted;
b. KB shall respect intellectual property rights; a special emphasis shall be put on the observation of licenses to software products;
c. KB shall respect the rules of economic competition in its activities and, especially, in contact with the representatives and employees of other banks and financial institutions;
d. KB shall comply with the rules for the disclosure of information to shareholders,  investors on financial markets and to the general public. KB shall publish the information about its current situation and about the expected development in time, in an accessible form, in a sufficient scope and in a balanced manner;
e. KB shall be active in the performance of its duties with respect to fighting against  corruption, legalization of criminal activity yields and against the funding of terrorism;
f. KB shall respect the privacy of its clients, business partners and employees. Therefore, it shall request and use only such information about its clients, business partners and employees that is needed to serve these, to enhance the quality of KB's services, to manage KB's human resources and to comply with the obligations specified by legal regulations.
KB applies the principles and procedures upheld and respected by the bank to meet the good corporate governance and management criterion (hereinafter the “recognized standards“) and the policies of Société Générale that are requested by the parent company to also be respected in its subsidiaries. KB's governance and management are governed by the Code of Corporate Management and Governance based on the principles of the Organization for Economic Cooperation and Development (OECD). 
KB shall cooperate with the Czech National Bank and other regulatory bodies in charge of monitoring KB's activities. KB shall provide true, complete, current and transparent information about its activities.   
KB shall support the social responsibility Komerční banka has introduced a two-tier management system involving the existence of a Board of Directors consisting of six members elected by the Supervisory Board based on a nomination made by the Supervisory Board Nominations Committee. The Supervisory Board consists of nine members elected by the General Meeting. The Supervisory Board has established a Nominations Committee, a Remuneration Committee and a Risk Committee. As the bank is a public interest company within the intention of the Auditors Act, it has also been obliged to establish an Audit Committee.  
Senior management consists of a first and a second level of management. The first management level is represented by the chair of the Board of Directors and members of the Board of Directors. The members of the Board of Directors are also charged by the Board of Directors to manage selected bank arms. The second management level consists of executive directors charged by the Board of Directors to manage other selected arms. 
Based on the Articles of Association, KB Board of Directors has set an internal bank structure and defined the competence and the decision-making powers of the individual bank units. This includes the definition of the activities the performance of which is incompatible and the procedures preventing any possible conflict of interest. The Board of Directors has adopted KB's operation principles which are respected throughout the bank. These include, inter alia, the below principles: 
a. KB's activities shall be performed with the respect for the fundamental human rights and rights of workers. Any kind of discrimination with regard to employees, job seekers, clients, business partners or suppliers is not permitted;
b. KB shall respect intellectual property rights; a special emphasis shall be put on the observation of licenses to software products;
c. KB shall respect the rules of economic competition in its activities and, especially, in contact with the representatives and employees of other banks and financial institutions;
d. KB shall comply with the rules for the disclosure of information to shareholders,  investors on financial markets and to the general public. KB shall publish the information about its current situation and about the expected development in time, in an accessible form, in a sufficient scope and in a balanced manner;
e. KB shall be active in the performance of its duties with respect to fighting against  corruption, legalization of criminal activity yields and against the funding of terrorism;
f. KB shall respect the privacy of its clients, business partners and employees. Therefore, it shall request and use only such information about its clients, business partners and employees that is needed to serve these, to enhance the quality of KB's services, to manage KB's human resources and to comply with the obligations specified by legal regulations.
KB applies the principles and procedures upheld and respected by the bank to meet the good corporate governance and management criterion (hereinafter the “recognized standards“) and the policies of Société Générale that are requested by the parent company to also be respected in its subsidiaries. KB's governance and management are governed by the Code of Corporate Management and Governance based on the principles of the Organization for Economic Cooperation and Development (OECD). 
KB shall cooperate with the Czech National Bank and other regulatory bodies in charge of monitoring KB's activities. KB shall provide true, complete, current and transparent information about its activities.   
KB shall support the social responsibility principle. KB shall seek to minimize the impact of its activities on the environment and use natural resources and energy in an economical manner. KB shall respect  international conventions adhered to by the SG Group.
KB shall be politically neutral. KB shall not support any political party or political movement through donations or any other kind of support. 
KB continuously seeks a long-term increase in the value of the company for its shareholders.
All KB's activities shall be carried out in a transparent, fair and disciplined manner in compliance with best market practice and be performed within the global framework of SG Group operating rules.
KB shall not participate in any transactions which might lead to a breach of a legal regulation or international agreements. However, KB does not rule out any transaction a priori for geographical or sector reasons if the related risks are duly assessed and managed.
Client shall be first. Client relations management is performed in accordance with the know-your-customer principle taking into the account all aspects of the relationship so as to satisfy clients’ needs  under optimal service and cost conditions at a professional level, to promote client fidelity and trust in the bank and to respect client’s legitimate interests.
Clients’ knowledge and experience with the products and risks associated with the provided product are taken into account in providing advice to clients.
In accordance with the Articles of Association and legal regulations, the management and control system includes the bank’s good governance and management , a risk management system and an internal control system. 
The management and control system covers all bank activities and is part of all bank management levels and all processes and activities;
The requirements in respect of the management and control system shall be incorporated in the internal rules, other documents,  procedures and limits;
KB observes principles for the prevention of conflict of interests in compliance with legal regulations;
KB shall apply management procedures leading to the prevention of undesirable activities involving, in particular: i) the prioritization of short-term results and goals which are not in line with the implementation of the overall strategy, ii) a remuneration system which depends excessively on short-term performance, iii) or other procedures which allow for a misuse of resources or conceal shortcomings; 
The outsourcing of the bank activities shall meet the requirements serving as a guarantee of the observance of legal regulations and bank internal rules;
An audit trail shall be guaranteed regarding all important decisions, checks and significant activities;
For management purposes, information shall be kept up-to-date, reliable and complete.
KB ensures a balance of powers in the approval, decision-making and control activities, and prevents unreasonable influence of a single person or a small group of people on these processes (even within the consolidated group).
KB shall apply general remuneration principles to all employees; special remuneration principles and procedures shall be applied to selected employees, whose activities have a significant effect on KB’s overall risk profile;
The remuneration principles and procedures shall 
a. promote sound and efficient risk management and be consistent with it;
b. not encourage risk-taking exceeding the level of risk accepted by KB; 
c. be in line with the strategy, objectives, values and long-term interests of KB; 
d. incorporate measures to avoid conflicts of interest in relation to remuneration; 
e. ensure that the variable remuneration components as a whole do not restrict KB’s ability to strengthen its capital base. 
The application of the principles governing the remuneration of the employees, whose activities have a significant effect on KB’s overall risk profile, shall be, at least once a year, subjected to a comprehensive and independent internal review in terms of compliance with the remuneration principles approved by the Supervisory Board.
KB's management and control system (“MCS”) meets the requirements stipulated by Act No. 21/1992 Sb., the Banking Act as Amended, and Decree No. 163/2014 Sb. The MCS covers all KB's activities, affects all management levels and all bank processes. The internal rules govern and the bank observes procedures aiming to prevent money laundering and the financing of terrorism. 
When outsourcing, KB observes the principle of achieving a greater efficiency in the performance of the given activity in comparison with a situation where the outsourced activity would be performed by KB itself. Taking into account the nature of the outsourced activity, KB seeks not to limit the compliance of the activities that are subject to outsourcing with the applicable legal regulations, the possibility of their audit by KB itself, the fulfillment of disclosure duties in respect of the Czech National Bank or other regulators, the supervision by the Czech National Bank or other regulators (including the audit of the matters that are subject to the supervision in the outsourcing provider, the audit of the financial statements and other verifications stipulated by internal regulations). 
Employees may report matters which are, in their opinion, contrary to generally-recognized ethical standards, KB's internal regulations or the applicable legal and regulatory regulations. Employees reporting a breach (suspicion of a breach) are guaranteed to remain anonymous and in confidentiality except for the cases where the identity of the reporting person cannot be protected due to the seriousness of the detected breach. Employees can report a breach using in particular the following channels: 
 A direct superior or a superior a level or more higher in the hierarchy – (a standard or preferred way of reporting);
 Department 2170 – Compliance (for this purpose, it is also possible to use mailbox “CKB Ethical Code“ or “Department 2170“);
 SG Group general secretariat (e-mail: alert.alert@socgen.com).
Nevertheless, the report can also be delivered in another way (e.g. by a letter or over the telephone). 
The above principles are anchored in KB's internal rules, in particular in its Code of Ethics (DIR 18) and in the guidelines serving for the interpretation of the Code of Ethics (PRI 23-004). Employees are also informed of their right to report a breach / breaches  of the regulatory or internal rules of the bank during their regular on-line and in-class training and within the internal communication framework. 
Komerční banka has a three-tier system to deal with clients' complaints and claims. The first tier is, as a rule, represented by a branch or by KB's contact center. If a client is not satisfied with the first-tier settlement of his claim or complaint, he can contact the Quality and Client Experience Unit in writing (or by e-mail). The third tier is, within KB, represented by KB Group Ombudsman, who makes an independent assessment of each case in accordance with the Charter of KB Group Ombudsman and issues a decision which is, according to KB's commitment, respected by KB. A description of KB's claims and complaints settlement system can be found on KB's website (see https://www.kb.cz/cs/podpora/vztahy-se-zakazniky/reseni-stiznosti-a-reklamaci). The rules for the claims and complaints settlement including the rules for their registration are part of the Clients' claims and complaints settlement instruction. The adopted measures are monitored on the level of the individual persons dealing with each complaint or claim.  The Quality and Client Experience Unit works out an annual claims and complaints report and submits it to KB's Board of Directors and Supervisory Board. </t>
  </si>
  <si>
    <t>A brief summary of the organization, policies and procedures, risk management system</t>
  </si>
  <si>
    <t>Risk management at Komerční banka is based on an integrated concept that takes into account the advanced risk management standards of the Société Générale Group together with the statutory and regulatory norms as defined and required by the
Czech National Bank and other regulatory bodies. Komerční banka’s corporate governance standards assure that the risk management function is independent of commercial and operational functions. Credit risk management, including management of Komerční banka’s market risks and counterparty risks arising from financial market activities and recovery of the Bank’s receivables as well as management of related information systems, is carried out within the Risk Management Arm of KB. The Risk
Management Arm closely co-operates with risk management at KB subsidiaries and supervises their activities. Operational risk, legal risk and compliance risk are managed within the Corporate Secretariat. Management of interest rate risk and foreign exchange risk in the banking book is conducted within the Strategy and Finance Arm.</t>
  </si>
  <si>
    <r>
      <rPr>
        <b/>
        <sz val="8"/>
        <color indexed="8"/>
        <rFont val="Arial"/>
        <family val="2"/>
        <charset val="238"/>
      </rPr>
      <t>Overall risk management strategy</t>
    </r>
    <r>
      <rPr>
        <sz val="8"/>
        <color indexed="8"/>
        <rFont val="Arial"/>
        <family val="2"/>
        <charset val="238"/>
      </rPr>
      <t xml:space="preserve">
Through its risk management strategy, KB Group continues to pursue a prudent and balanced approach to all types of risks assumed, i.e. credit, market and liquidity risks, as well as regulatory, legal, operational and environmental risks. At the same time, it aims to support development of the Group’s business activities, including sustainable growth of its lending activities and reinforcing the Group’s market positions. The objective is to ensure profitable credit and market activities across the business cycle and, at the same time, to preserve a sound balance sheet with strong capital and liquidity ratios. To this end, advanced risk management tools, including statistical tools, are continuously enhanced and analytical and risk management skills are maintained at high levels for both risk management and business staff.
A general target of KB’s risk management is to harmonise risk management processes and tools throughout the Group. The Bank enables shared access to selected tools within the credit risk system for designated subsidiaries, thereby providing a unified credit risk view and harmonising the credit risk approach.</t>
    </r>
  </si>
  <si>
    <r>
      <rPr>
        <b/>
        <sz val="8"/>
        <color indexed="8"/>
        <rFont val="Arial"/>
        <family val="2"/>
        <charset val="238"/>
      </rPr>
      <t>Operational risk</t>
    </r>
    <r>
      <rPr>
        <sz val="8"/>
        <color indexed="8"/>
        <rFont val="Arial"/>
        <family val="2"/>
        <charset val="238"/>
      </rPr>
      <t xml:space="preserve">
The overall strategy for operational risk management is determined by the Operational Risk Committee, which also adopts appropriate steps in case of any negative development in the operational risk area and approves principal changes in the insurance programme utilised for mitigating impacts of operational risk events. KB has been applying the Advanced Measurement Approach (AMA) to operational risk management and capital requirement calculation since 2008. Capital requirement calculation is
performed using a central model of Société Générale. In addition to the standard tools utilised within the AMA approach, such as collecting data on actual operational risk losses, risk control self‑assessment, key risk indicators, and scenario analysis,
KB also has implemented a system of permanent supervision composed of daily and formalised controls. The headquarters department uses the group instrument GPS (Group Permanent Supervision) to manage and report on these formalised controls.
This enables better documentation and monitoring of individual controls. The concept of permanent supervision, which is in line with the principles of the Group, was strengthened in 2016 by introducing a “second stage of controls” aimed at independent
verification of the settings and performance of the formalised controls. The process of risk self-assessment has been closely linked to the risk mapping performed by Internal Audit since 2012, thus promoting a consistent approach across the Bank to those risks assessed.
Co-operation within consolidated operational risk management has been deepened among KB Group companies. Within KB Group, the AMA approach is already used in four Group companies. In addition to the Bank itself, these include two non‑banking entities, SGEF and ESSOX, as well as Modrá pyramida.
Strict application of preventative security policies ensures proper risk management in the area of cyber and information security. These policies are based on several key foundation sources, including Czech Republic and EU laws and regulations, internal
Société Générale policies, and the family of ISO/IEC 2700x norms. In implementing the information security management system, the Bank regularly performs risk assessment for its information and IT assets. Assessment results are fully integrated with the overall risk control self-assessment (RCSA) practice.</t>
    </r>
  </si>
  <si>
    <r>
      <rPr>
        <b/>
        <sz val="8"/>
        <color indexed="8"/>
        <rFont val="Arial"/>
        <family val="2"/>
        <charset val="238"/>
      </rPr>
      <t xml:space="preserve">Compliance risk </t>
    </r>
    <r>
      <rPr>
        <sz val="8"/>
        <color indexed="8"/>
        <rFont val="Arial"/>
        <family val="2"/>
        <charset val="238"/>
      </rPr>
      <t xml:space="preserve">
To manage compliance risk, KB has established a set of rules and processes within the control and management system. The Bank is scrupulously attentive to their observance. These rules and processes are embedded in the Bank's internal regulations,
regarding the content of which employees are regularly reminded and their compliance is regularly controlled. For the purposes of risk management, the Bank carried out a series of activities ranging from monitoring pending regulatory rules, through co-ordination of their implementation within the Bank, the creation of internal regulations and procedures, and to follow-up inspection and consulting. The Bank has developed a wide basis of internal regulations within risk management whereby it focuses primarily on preventing violations of regulatory and ethical rules and on minimising the associated risks. The main areas include especially: preventing risks of money laundering and financing of terrorism,  corruption and accepting gifts, financial markets, distribution and advertising of products, payment operations, protection of banking secrecy, consumer protection, client data protection, competition and • rules for the regulation of advertising.
In these areas, the Bank provides training to relevant groups of employees and informs them regarding new regulatory developments. The purpose of this training is to ensure compliance with regulatory requirements while maintaining general awareness about the main principles and rules of conduct which both the Bank and its employees must observe. The Bank provides advisory and support in the aforementioned areas across all KB Group companies. In the context of compliance risk management, KB insists upon a zero tolerance for fraudulent and dishonest conduct of any sort, as well as for any infringement of the pertinent regulatory and ethical rules, either consciously or through negligence. Special attention is given also to reputational risks that must be taken into account within the context of the Bank's activities.
A number of mechanisms have been put into place to minimise the risks of regulatory non-compliance by the Bank and its employees. In addition to the mentioned training courses, monitoring compliance with the rules is among the most important of these. The results of that monitoring are regularly reviewed, especially in terms of the effectiveness of the implemented rules but also with a view to the proper settings for the individual controls. At the same time, the Bank records findings and conclusions from inspections carried out by regulatory institutions. This includes monitoring the implementation of corrective action where a regulatory institution’s inspection has found a discrepancy. Furthermore, individual regulatory inconsistencies identified through normal bank operations are recorded and carefully evaluated. Based on such findings, consideration always is given to measures for preventing these. All these activities and identified indicators are evaluated on a regular basis and reported to the Board of KB.</t>
    </r>
  </si>
  <si>
    <t>KB has created the internal control mechanism incl. the system for uncovering of shortcomings (in accordance to the rules stated by the legislation and by the  Société Générale based on the line control management, specific control activities focused on the processes, physical checks, set up the Compliance principles and procedures,  independent audits executed by  Internal Audit. Setting up systems, processes and controls is always formally governed by the Bank’s internal regulations. The First Level Control system establishes the control activities of the management employees so that there occurs oversight over operational risks arising from the activities of the relevant departments; monitoring of the quality, effectivenes and reliability of the  established work procedures; verification of the employees’ compliance with the applicable regulations and procedures; and determination of corrective measures in cases when deficiencies are identified. The effectiveness of internal controls is evaluated by a newly established independent Second Level Control system that examines design and operating effectiveness of both First Level Controls and operational controls. Key risk indicators are also regularly followed up and evaluated in the Bank while their values are kept at very low risk levels in the long term. The internal control system in the financial reporting area is also regularly evaluated by Internal Audit.</t>
  </si>
  <si>
    <t>KB's management and control system (“MCS”) meets the requirements stipulated by Act No. 21/1992 Sb., the Banking Act as Amended, and Decree No. 163/2014 Sb. In accordance with the Articles of Association and legal regulations, the management and control system includes the bank’s good governance and management , a risk management system and an internal control system. The MCS covers all KB's activities, affects all management levels and all bank processes. The internal rules govern and the bank observes procedures aiming to prevent money laundering and the financing of terrorism. The requirements in respect of the management and control system shall be incorporated in the internal rules, other documents,  procedures and limits. KB observes principles for the prevention of conflict of interests in compliance with legal regulations. KB shall apply management procedures leading to the prevention of undesirable activities involving, in particular: i) the prioritization of short-term results and goals which are not in line with the implementation of the overall strategy, ii) a remuneration system which depends excessively on short-term performance, iii) or other procedures which allow for a misuse of resources or conceal shortcomings. For management purposes, information shall be kept up-to-date, reliable and complete.
KB ensures a balance of powers in the approval, decision-making and control activities, and prevents unreasonable influence of a single person or a small group of people on these processes (even within the consolidated group).</t>
  </si>
  <si>
    <t>In the KB,  the responsibilities and powers at bodies, employees, departments and committees are allocated so as to prevent adequately a possible conflict of interests. KB cares for  the appropriate degree of independence and prevent conflicts of interest in its control mechanisms and activities. The internal audit is conducted independently of all executive activities. The administration of information systems shall be separate from the evaluation of security audit records, control of allocated access rights and the generation and updating of security rules for these systems. The development of information and communication system is provided separately from its operation.
At its business activities KB seeks to avoid conflict of interests among its business activities and the client activities. In the case, that the conflict of interests cannot be totally excluded, KB sets in its internal rules effective measures, procedures and rules in the area of conflict of interest management with the goal to protect a rightful interest of the KB clients. The own activities KB continually organizes and checks the way, based on conflict of interest situation prevention.</t>
  </si>
  <si>
    <t>All,approving and decision-making procedures, control and significant activities including related powers, authorities and internal rules must be possible to be re-enacted (tracked). The track rule shall apply also for the scope and powers, composition and functioning of the management bodies and committees, and the powers, authorities and activities of their members. The bank shall set up an appropriate system for the archiving of documents and data to comply with this requirement. When implementing new processes or changes of the existing ones, an analysis must be made of which activities must be possible to be re-enacted, and arrangements for their re-enactment must be made. 
Decision of KB bodies, i.e. the Board of Directors, the Supervisory Board, the Audit Committee or the General Assembly, are at all times formalized and signed by the Chairman of the respective body. The decisions of committees are as well formalized. If not stated the other way, these decisions are signed either by the Chairman or Vice Chairman  of the respective committee. Their range is inferred from the committees´ competencies or from the range of competencies vested in arising from  the Statutes of respective committees.</t>
  </si>
  <si>
    <r>
      <rPr>
        <b/>
        <sz val="8"/>
        <color indexed="8"/>
        <rFont val="Arial"/>
        <family val="2"/>
        <charset val="238"/>
      </rPr>
      <t>Credit risk of financial derivatives</t>
    </r>
    <r>
      <rPr>
        <sz val="8"/>
        <color indexed="8"/>
        <rFont val="Arial"/>
        <family val="2"/>
        <charset val="238"/>
      </rPr>
      <t xml:space="preserve">
The daily calculation of counterparty risk associated with financial derivatives is based on the Credit Value at Risk (CVAR) indicator. This indicator projects the potential adverse development of the market value of a derivative and the potential loss that the Bank may incur if the counterparty fails to fulfil its obligations. The maximum potential exposure is calculated at the 99% probability level and depends on the current market value and type of the derivative product, the remaining time until the maturity of the derivative transaction, as well as the nominal value and volatility of the underlying assets.
The Bank puts limits on exposures to counterparties from financial derivatives in order to avoid excessive credit exposures for individual clients which could arise due to movements in market prices. On a daily basis, the Bank monitors compliance with limits. If these are exceeded, an appropriate alert is triggered and action is taken when relevant. In the event that the limit breach is triggered by the deliberate action of a dealer (“active limit breach”) such behavior is penalized. The Board of Directors is informed about active limit breaches on a regular basis.</t>
    </r>
  </si>
  <si>
    <t>A graduate of VUT Technical University in Brno, Czech Republic, and from Nottingham Trent University, he has held the positions of economic director and member of the board of directors in several banking institutions and at Zetor, a.s., a producer of agricultural tractors. Upon his arrival to Komerčni banka in 1998, Mr Jeřábek was the regional manager responsible for the Brno region and later was in charge of Komerčni banka’s distribution channels. In February 2007, he was appointed Executive Director of the Distribution Network. The Supervisory Board elected Mr Jeřábek as a member of the Board of Directors in charge of Distribution with effect from 1 June 2008. He is responsible for the Bank’s distribution network serving the Retail and Corporate segments and also for the alternative distribution channels such as internet banking and non-banking channels. Moreover, Mr Jeřábek is chairman of the supervisory board of KB Penzijní společnost and a member of the supervisory board of Modrá pyramida.</t>
  </si>
  <si>
    <r>
      <rPr>
        <b/>
        <sz val="8"/>
        <color indexed="8"/>
        <rFont val="Arial"/>
        <family val="2"/>
        <charset val="238"/>
      </rPr>
      <t>Legal risk</t>
    </r>
    <r>
      <rPr>
        <sz val="8"/>
        <color indexed="8"/>
        <rFont val="Arial"/>
        <family val="2"/>
        <charset val="238"/>
      </rPr>
      <t xml:space="preserve">
Managing legal risk consists in minimising uncertainty associated with enforcement and interpretation of legal acts, contracts, regulations and laws. KB Group applies a variety of techniques, procedures and tools, including regular monitoring of proposed and adopted legislation, close co-operation among the legal teams within KB Group, a system of continuous education of and specialisation among lawyers, detailed documentation and evaluation of outputs and, last but not least, a set of corresponding control mechanisms to manage legal risks.
In addition to standard legal functions within such various areas as contract, banking and corporate law, the main tasks of KB’s lawyers during 2017 involved in particular implementation of the GDPR regulation on personal data protection, EMIR regulation on market infrastructure, the MiFID II directive on markets in financial instruments, as well as the PSD 2 revised Payment Services Directive and PAD Payment Accounts Directive.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</si>
</sst>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K_č_-;\-* #,##0.00\ _K_č_-;_-* &quot;-&quot;??\ _K_č_-;_-@_-"/>
    <numFmt numFmtId="164" formatCode="#"/>
    <numFmt numFmtId="165" formatCode="_-* #,##0\ _K_č_-;\-* #,##0\ _K_č_-;_-* &quot;-&quot;??\ _K_č_-;_-@_-"/>
    <numFmt numFmtId="166" formatCode="#,##0.00000"/>
    <numFmt numFmtId="167" formatCode="#,##0\ &quot;Kč&quot;"/>
  </numFmts>
  <fonts count="42"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sz val="10"/>
      <color theme="1"/>
      <name val="Arial"/>
      <family val="2"/>
    </font>
    <font>
      <u/>
      <sz val="10"/>
      <color indexed="12"/>
      <name val="Arial"/>
      <family val="2"/>
      <charset val="238"/>
    </font>
    <font>
      <sz val="10"/>
      <color rgb="FF000000"/>
      <name val="Arial"/>
      <family val="2"/>
      <charset val="238"/>
    </font>
    <font>
      <sz val="8"/>
      <name val="Arial"/>
      <family val="2"/>
      <charset val="238"/>
    </font>
    <font>
      <b/>
      <sz val="8"/>
      <name val="Arial"/>
      <family val="2"/>
      <charset val="238"/>
    </font>
    <font>
      <b/>
      <sz val="14"/>
      <name val="Arial"/>
      <family val="2"/>
      <charset val="238"/>
    </font>
    <font>
      <b/>
      <sz val="10"/>
      <name val="Arial"/>
      <family val="2"/>
      <charset val="238"/>
    </font>
    <font>
      <sz val="11"/>
      <color theme="1"/>
      <name val="Calibri"/>
      <family val="2"/>
      <charset val="238"/>
      <scheme val="minor"/>
    </font>
    <font>
      <sz val="10"/>
      <color rgb="FFFF0000"/>
      <name val="Arial"/>
      <family val="2"/>
      <charset val="238"/>
    </font>
    <font>
      <sz val="11"/>
      <color theme="1"/>
      <name val="Arial"/>
      <family val="2"/>
      <charset val="238"/>
    </font>
    <font>
      <b/>
      <sz val="11"/>
      <color theme="1"/>
      <name val="Calibri"/>
      <family val="2"/>
      <charset val="238"/>
      <scheme val="minor"/>
    </font>
    <font>
      <sz val="10"/>
      <name val="Arial CE"/>
      <family val="2"/>
      <charset val="238"/>
    </font>
    <font>
      <b/>
      <sz val="10"/>
      <name val="Arial CE"/>
      <family val="2"/>
      <charset val="238"/>
    </font>
    <font>
      <b/>
      <sz val="10"/>
      <color rgb="FF000000"/>
      <name val="Arial CE"/>
      <family val="2"/>
      <charset val="238"/>
    </font>
    <font>
      <b/>
      <sz val="10"/>
      <color rgb="FF3366FF"/>
      <name val="Arial CE"/>
      <family val="2"/>
      <charset val="238"/>
    </font>
    <font>
      <i/>
      <sz val="9"/>
      <name val="Arial CE"/>
      <family val="2"/>
      <charset val="238"/>
    </font>
    <font>
      <sz val="10"/>
      <color indexed="8"/>
      <name val="Arial CE"/>
      <family val="2"/>
      <charset val="238"/>
    </font>
    <font>
      <i/>
      <sz val="9"/>
      <color theme="1"/>
      <name val="Arial CE"/>
      <family val="2"/>
      <charset val="238"/>
    </font>
    <font>
      <sz val="10"/>
      <color theme="1"/>
      <name val="Arial CE"/>
      <family val="2"/>
      <charset val="238"/>
    </font>
    <font>
      <sz val="8"/>
      <color theme="1"/>
      <name val="Times New Roman CE"/>
      <charset val="238"/>
    </font>
    <font>
      <b/>
      <sz val="10"/>
      <color theme="1"/>
      <name val="Arial"/>
      <family val="2"/>
      <charset val="238"/>
    </font>
    <font>
      <b/>
      <sz val="10"/>
      <color indexed="8"/>
      <name val="Arial"/>
      <family val="2"/>
      <charset val="238"/>
    </font>
    <font>
      <sz val="8"/>
      <color indexed="8"/>
      <name val="Arial"/>
      <family val="2"/>
      <charset val="238"/>
    </font>
    <font>
      <b/>
      <sz val="8"/>
      <color indexed="8"/>
      <name val="Arial"/>
      <family val="2"/>
      <charset val="238"/>
    </font>
    <font>
      <b/>
      <sz val="11"/>
      <name val="Calibri"/>
      <family val="2"/>
      <charset val="238"/>
      <scheme val="minor"/>
    </font>
    <font>
      <sz val="10"/>
      <color rgb="FF0000FF"/>
      <name val="Arial"/>
      <family val="2"/>
      <charset val="238"/>
    </font>
    <font>
      <vertAlign val="superscript"/>
      <sz val="10"/>
      <name val="Arial"/>
      <family val="2"/>
    </font>
    <font>
      <sz val="7"/>
      <color theme="1"/>
      <name val="Times New Roman"/>
      <family val="1"/>
      <charset val="238"/>
    </font>
    <font>
      <sz val="6"/>
      <color indexed="8"/>
      <name val="Arial"/>
      <family val="2"/>
      <charset val="238"/>
    </font>
    <font>
      <b/>
      <sz val="9"/>
      <color theme="1"/>
      <name val="Arial"/>
      <family val="2"/>
      <charset val="238"/>
    </font>
    <font>
      <u/>
      <sz val="11"/>
      <color theme="1"/>
      <name val="Calibri"/>
      <family val="2"/>
      <charset val="238"/>
      <scheme val="minor"/>
    </font>
  </fonts>
  <fills count="12">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3" tint="0.59999389629810485"/>
        <bgColor indexed="64"/>
      </patternFill>
    </fill>
  </fills>
  <borders count="101">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right style="thick">
        <color rgb="FF669999"/>
      </right>
      <top/>
      <bottom/>
      <diagonal/>
    </border>
    <border>
      <left/>
      <right/>
      <top/>
      <bottom style="thick">
        <color rgb="FF669999"/>
      </bottom>
      <diagonal/>
    </border>
    <border>
      <left/>
      <right style="thick">
        <color rgb="FF669999"/>
      </right>
      <top/>
      <bottom style="thick">
        <color rgb="FF669999"/>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style="thick">
        <color rgb="FF669999"/>
      </left>
      <right/>
      <top/>
      <bottom style="thick">
        <color rgb="FF669999"/>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mediumDashed">
        <color rgb="FFFF0000"/>
      </right>
      <top/>
      <bottom style="mediumDashed">
        <color rgb="FFFF0000"/>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s>
  <cellStyleXfs count="16">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8" fillId="0" borderId="0"/>
    <xf numFmtId="43" fontId="18" fillId="0" borderId="0" applyFont="0" applyFill="0" applyBorder="0" applyAlignment="0" applyProtection="0"/>
    <xf numFmtId="0" fontId="22" fillId="0" borderId="0"/>
    <xf numFmtId="0" fontId="3" fillId="0" borderId="0"/>
    <xf numFmtId="0" fontId="3" fillId="0" borderId="0"/>
    <xf numFmtId="0" fontId="22" fillId="0" borderId="0"/>
    <xf numFmtId="0" fontId="22" fillId="0" borderId="0"/>
    <xf numFmtId="0" fontId="22" fillId="0" borderId="0"/>
  </cellStyleXfs>
  <cellXfs count="1125">
    <xf numFmtId="0" fontId="0" fillId="0" borderId="0" xfId="0"/>
    <xf numFmtId="0" fontId="0" fillId="0" borderId="0" xfId="0"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0" fontId="9" fillId="0" borderId="16" xfId="0" applyFont="1" applyFill="1" applyBorder="1" applyAlignment="1">
      <alignment horizontal="center"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0" fontId="9" fillId="0" borderId="35" xfId="0" applyFont="1" applyFill="1" applyBorder="1" applyAlignment="1">
      <alignment horizontal="center"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4" fillId="0" borderId="0" xfId="0" applyFont="1" applyBorder="1" applyAlignment="1">
      <alignment horizontal="center"/>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4" fillId="0" borderId="43" xfId="0" applyFont="1" applyBorder="1"/>
    <xf numFmtId="0" fontId="5" fillId="2" borderId="39" xfId="0" applyFont="1" applyFill="1" applyBorder="1" applyAlignment="1">
      <alignment horizontal="center" vertical="center" wrapText="1"/>
    </xf>
    <xf numFmtId="14" fontId="3" fillId="2" borderId="60" xfId="0" applyNumberFormat="1" applyFont="1" applyFill="1" applyBorder="1" applyAlignment="1">
      <alignment horizontal="center" vertical="center" wrapText="1"/>
    </xf>
    <xf numFmtId="0" fontId="9" fillId="5" borderId="9" xfId="0" applyFont="1" applyFill="1" applyBorder="1" applyAlignment="1">
      <alignment horizontal="center" vertical="center"/>
    </xf>
    <xf numFmtId="0" fontId="9" fillId="5" borderId="48" xfId="0" applyFont="1" applyFill="1" applyBorder="1" applyAlignment="1">
      <alignment horizontal="center" vertical="center"/>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4" fontId="0" fillId="0" borderId="15" xfId="0" applyNumberFormat="1" applyFill="1" applyBorder="1"/>
    <xf numFmtId="4" fontId="0" fillId="0" borderId="17" xfId="0" applyNumberForma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12" fillId="0" borderId="11" xfId="1" applyFont="1" applyFill="1" applyBorder="1" applyAlignment="1" applyProtection="1">
      <alignment horizontal="center" vertical="center"/>
    </xf>
    <xf numFmtId="0" fontId="12" fillId="0" borderId="66" xfId="1" applyFont="1" applyFill="1" applyBorder="1" applyAlignment="1" applyProtection="1">
      <alignment horizontal="center" vertical="center"/>
    </xf>
    <xf numFmtId="0" fontId="12" fillId="0" borderId="42" xfId="1" applyFont="1" applyFill="1" applyBorder="1" applyAlignment="1" applyProtection="1">
      <alignment horizontal="center" vertical="center"/>
    </xf>
    <xf numFmtId="0" fontId="12" fillId="0" borderId="49" xfId="1" applyFont="1" applyFill="1" applyBorder="1" applyAlignment="1" applyProtection="1">
      <alignment horizontal="center" vertical="center"/>
    </xf>
    <xf numFmtId="0" fontId="12" fillId="0" borderId="62" xfId="1" applyFont="1" applyFill="1" applyBorder="1" applyAlignment="1" applyProtection="1">
      <alignment horizontal="center" vertical="center"/>
    </xf>
    <xf numFmtId="0" fontId="12" fillId="0" borderId="44" xfId="1" applyFont="1" applyFill="1" applyBorder="1" applyAlignment="1" applyProtection="1">
      <alignment horizontal="center" vertical="center"/>
    </xf>
    <xf numFmtId="0" fontId="4" fillId="0" borderId="44" xfId="0" applyFont="1" applyFill="1" applyBorder="1"/>
    <xf numFmtId="0" fontId="12" fillId="0" borderId="50" xfId="1" applyFont="1" applyFill="1" applyBorder="1" applyAlignment="1" applyProtection="1">
      <alignment horizontal="center" vertical="center"/>
    </xf>
    <xf numFmtId="0" fontId="12" fillId="0" borderId="36" xfId="1" applyFont="1" applyFill="1" applyBorder="1" applyAlignment="1" applyProtection="1">
      <alignment horizontal="center" vertical="center"/>
    </xf>
    <xf numFmtId="0" fontId="12" fillId="0" borderId="38" xfId="1" applyFont="1" applyFill="1" applyBorder="1" applyAlignment="1" applyProtection="1">
      <alignment horizontal="center" vertical="center"/>
    </xf>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7" borderId="0" xfId="0" applyFill="1" applyBorder="1"/>
    <xf numFmtId="0" fontId="10" fillId="7" borderId="0" xfId="0" applyFont="1" applyFill="1" applyBorder="1" applyAlignment="1">
      <alignment vertical="center"/>
    </xf>
    <xf numFmtId="0" fontId="14" fillId="0" borderId="0" xfId="5" applyFont="1" applyFill="1" applyBorder="1" applyAlignment="1">
      <alignment horizontal="center" vertical="center"/>
    </xf>
    <xf numFmtId="164" fontId="14" fillId="0" borderId="0" xfId="5" applyNumberFormat="1" applyFont="1" applyFill="1" applyBorder="1" applyAlignment="1">
      <alignment horizontal="center" vertical="center" wrapText="1"/>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3" fillId="0" borderId="66"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49" fontId="3" fillId="0" borderId="42" xfId="0" applyNumberFormat="1" applyFont="1" applyFill="1" applyBorder="1" applyAlignment="1">
      <alignment horizontal="center" vertical="center" wrapText="1"/>
    </xf>
    <xf numFmtId="0" fontId="14" fillId="0" borderId="0" xfId="0" applyFont="1" applyAlignment="1">
      <alignment horizontal="center" wrapText="1"/>
    </xf>
    <xf numFmtId="0" fontId="14" fillId="0" borderId="0" xfId="0" applyFont="1" applyAlignment="1">
      <alignment horizontal="center" vertical="center" wrapText="1"/>
    </xf>
    <xf numFmtId="0" fontId="14"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4" fontId="14" fillId="0" borderId="66" xfId="0" applyNumberFormat="1" applyFont="1" applyBorder="1" applyAlignment="1">
      <alignment horizontal="right" vertical="center" wrapText="1"/>
    </xf>
    <xf numFmtId="4" fontId="14" fillId="0" borderId="62" xfId="0" applyNumberFormat="1" applyFont="1" applyBorder="1" applyAlignment="1">
      <alignment horizontal="right" vertical="center" wrapText="1"/>
    </xf>
    <xf numFmtId="4" fontId="15" fillId="0" borderId="62" xfId="0" applyNumberFormat="1" applyFont="1" applyBorder="1" applyAlignment="1">
      <alignment horizontal="right" vertical="center"/>
    </xf>
    <xf numFmtId="4" fontId="16" fillId="0" borderId="62" xfId="0" applyNumberFormat="1" applyFont="1" applyBorder="1" applyAlignment="1">
      <alignment horizontal="right" vertical="center"/>
    </xf>
    <xf numFmtId="0" fontId="0" fillId="0" borderId="0" xfId="0" applyAlignment="1">
      <alignment horizontal="center"/>
    </xf>
    <xf numFmtId="0" fontId="0" fillId="6" borderId="2" xfId="0" applyFill="1" applyBorder="1"/>
    <xf numFmtId="0" fontId="0" fillId="6" borderId="7" xfId="0" applyFill="1" applyBorder="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3" fontId="7" fillId="0" borderId="13" xfId="0" applyNumberFormat="1" applyFont="1" applyFill="1" applyBorder="1" applyAlignment="1">
      <alignment horizontal="left"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3" fontId="7" fillId="0" borderId="35"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5" fillId="2" borderId="7" xfId="0" applyFont="1" applyFill="1" applyBorder="1" applyAlignment="1">
      <alignment horizontal="center" vertical="center" wrapText="1"/>
    </xf>
    <xf numFmtId="49" fontId="4" fillId="0" borderId="5" xfId="0" applyNumberFormat="1" applyFont="1" applyBorder="1"/>
    <xf numFmtId="0" fontId="10" fillId="0" borderId="0" xfId="0" applyFont="1" applyFill="1" applyBorder="1" applyAlignment="1">
      <alignment vertical="center" wrapText="1"/>
    </xf>
    <xf numFmtId="49" fontId="7" fillId="0" borderId="19" xfId="0" applyNumberFormat="1" applyFont="1" applyFill="1" applyBorder="1" applyAlignment="1">
      <alignment horizontal="left" vertical="center" wrapText="1"/>
    </xf>
    <xf numFmtId="49" fontId="7" fillId="0" borderId="67" xfId="0" applyNumberFormat="1" applyFont="1" applyFill="1" applyBorder="1" applyAlignment="1">
      <alignment horizontal="left" vertical="center" wrapText="1"/>
    </xf>
    <xf numFmtId="0" fontId="9" fillId="0" borderId="16" xfId="0" applyFont="1" applyBorder="1" applyAlignment="1">
      <alignment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0" fillId="2" borderId="0" xfId="0" applyFill="1" applyBorder="1"/>
    <xf numFmtId="0" fontId="0" fillId="2" borderId="0" xfId="0" applyFill="1"/>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0" fontId="4" fillId="3" borderId="0" xfId="0" applyFont="1" applyFill="1" applyBorder="1"/>
    <xf numFmtId="49" fontId="5" fillId="3" borderId="0" xfId="0" applyNumberFormat="1" applyFont="1" applyFill="1" applyBorder="1" applyAlignment="1"/>
    <xf numFmtId="49" fontId="9" fillId="7" borderId="38"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0" fontId="0" fillId="5" borderId="39" xfId="0" applyFill="1" applyBorder="1"/>
    <xf numFmtId="0" fontId="17"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3" fillId="0" borderId="73" xfId="0" applyFont="1" applyFill="1" applyBorder="1" applyAlignment="1">
      <alignment horizontal="center" vertical="center" wrapText="1"/>
    </xf>
    <xf numFmtId="0" fontId="4" fillId="0" borderId="0" xfId="0" applyFont="1" applyBorder="1"/>
    <xf numFmtId="49" fontId="5" fillId="3" borderId="30" xfId="0" applyNumberFormat="1" applyFont="1" applyFill="1" applyBorder="1" applyAlignment="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9" fillId="0" borderId="16" xfId="0" applyFont="1" applyFill="1" applyBorder="1" applyAlignment="1">
      <alignment vertical="center" wrapText="1"/>
    </xf>
    <xf numFmtId="0" fontId="4" fillId="0" borderId="13" xfId="0" applyFont="1" applyBorder="1" applyAlignment="1">
      <alignment vertical="center" wrapText="1"/>
    </xf>
    <xf numFmtId="49" fontId="4" fillId="0" borderId="3" xfId="0" applyNumberFormat="1" applyFont="1" applyFill="1" applyBorder="1"/>
    <xf numFmtId="0" fontId="3" fillId="2" borderId="5" xfId="0" applyFont="1" applyFill="1" applyBorder="1"/>
    <xf numFmtId="0" fontId="0" fillId="2" borderId="49" xfId="0" applyFill="1" applyBorder="1"/>
    <xf numFmtId="0" fontId="4" fillId="0" borderId="33" xfId="0" applyFont="1" applyFill="1" applyBorder="1" applyAlignment="1">
      <alignment horizontal="center"/>
    </xf>
    <xf numFmtId="0" fontId="3" fillId="2" borderId="44" xfId="0" applyFont="1" applyFill="1" applyBorder="1"/>
    <xf numFmtId="0" fontId="4" fillId="0" borderId="72" xfId="0" applyFont="1" applyFill="1" applyBorder="1" applyAlignment="1"/>
    <xf numFmtId="0" fontId="4" fillId="0" borderId="78" xfId="0" applyFont="1" applyFill="1" applyBorder="1" applyAlignment="1"/>
    <xf numFmtId="0" fontId="4" fillId="0" borderId="61"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74" xfId="0" applyFont="1" applyFill="1" applyBorder="1" applyAlignment="1"/>
    <xf numFmtId="0" fontId="4" fillId="0" borderId="44" xfId="0" applyFont="1" applyFill="1" applyBorder="1" applyAlignment="1"/>
    <xf numFmtId="0" fontId="4" fillId="0" borderId="71" xfId="0" applyFont="1" applyFill="1" applyBorder="1" applyAlignment="1"/>
    <xf numFmtId="0" fontId="9" fillId="0" borderId="49" xfId="0" applyFont="1" applyFill="1" applyBorder="1" applyAlignment="1">
      <alignment vertical="center" wrapText="1"/>
    </xf>
    <xf numFmtId="0" fontId="4" fillId="0" borderId="44" xfId="0" applyFont="1" applyBorder="1" applyAlignment="1"/>
    <xf numFmtId="0" fontId="4" fillId="0" borderId="49" xfId="0" applyFont="1" applyBorder="1" applyAlignment="1"/>
    <xf numFmtId="0" fontId="4" fillId="0" borderId="71" xfId="0" applyFont="1" applyBorder="1" applyAlignment="1"/>
    <xf numFmtId="0" fontId="4" fillId="0" borderId="72" xfId="0" applyFont="1" applyBorder="1" applyAlignment="1"/>
    <xf numFmtId="0" fontId="4" fillId="0" borderId="78" xfId="0" applyFont="1" applyBorder="1" applyAlignment="1"/>
    <xf numFmtId="0" fontId="4" fillId="0" borderId="61"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0" fontId="2" fillId="0" borderId="0" xfId="1" applyAlignment="1" applyProtection="1"/>
    <xf numFmtId="49" fontId="5" fillId="3" borderId="0" xfId="0" applyNumberFormat="1" applyFont="1" applyFill="1" applyBorder="1" applyAlignment="1">
      <alignment vertical="center"/>
    </xf>
    <xf numFmtId="0" fontId="3" fillId="2" borderId="8" xfId="0" applyFont="1" applyFill="1" applyBorder="1" applyAlignment="1">
      <alignment horizontal="left" vertical="center" wrapText="1"/>
    </xf>
    <xf numFmtId="49" fontId="5" fillId="3" borderId="0" xfId="0" applyNumberFormat="1" applyFont="1" applyFill="1" applyAlignment="1">
      <alignment horizontal="left"/>
    </xf>
    <xf numFmtId="49" fontId="5" fillId="3" borderId="0" xfId="0" applyNumberFormat="1" applyFont="1" applyFill="1" applyAlignment="1">
      <alignment horizontal="left"/>
    </xf>
    <xf numFmtId="0" fontId="2" fillId="0" borderId="0" xfId="1" applyBorder="1" applyAlignment="1" applyProtection="1"/>
    <xf numFmtId="49" fontId="5" fillId="3" borderId="0" xfId="0" applyNumberFormat="1" applyFont="1" applyFill="1" applyAlignment="1">
      <alignment horizontal="left"/>
    </xf>
    <xf numFmtId="0" fontId="4" fillId="0" borderId="16" xfId="0" applyFont="1" applyFill="1" applyBorder="1" applyAlignment="1">
      <alignment horizontal="center"/>
    </xf>
    <xf numFmtId="49" fontId="4" fillId="2" borderId="5" xfId="0" applyNumberFormat="1" applyFont="1" applyFill="1" applyBorder="1"/>
    <xf numFmtId="0" fontId="2" fillId="2" borderId="0" xfId="1" applyFill="1" applyAlignment="1" applyProtection="1"/>
    <xf numFmtId="0" fontId="4" fillId="2" borderId="58" xfId="0" applyFont="1" applyFill="1" applyBorder="1" applyAlignment="1">
      <alignment horizontal="center"/>
    </xf>
    <xf numFmtId="14" fontId="7" fillId="0" borderId="13" xfId="0" applyNumberFormat="1" applyFont="1" applyFill="1" applyBorder="1" applyAlignment="1">
      <alignment horizontal="left" vertical="center" wrapText="1"/>
    </xf>
    <xf numFmtId="0" fontId="0" fillId="0" borderId="0" xfId="0" applyFill="1" applyBorder="1"/>
    <xf numFmtId="0" fontId="9" fillId="0" borderId="0" xfId="0" applyFont="1" applyFill="1" applyBorder="1" applyAlignment="1">
      <alignment vertical="center" wrapText="1"/>
    </xf>
    <xf numFmtId="0" fontId="9" fillId="0" borderId="5" xfId="0" applyFont="1" applyFill="1" applyBorder="1" applyAlignment="1">
      <alignment vertical="center" wrapText="1"/>
    </xf>
    <xf numFmtId="0" fontId="3" fillId="5" borderId="39" xfId="0" applyFont="1" applyFill="1" applyBorder="1" applyAlignment="1">
      <alignment horizontal="center" vertical="center" wrapText="1"/>
    </xf>
    <xf numFmtId="0" fontId="0" fillId="0" borderId="51" xfId="0" applyFill="1" applyBorder="1" applyAlignment="1"/>
    <xf numFmtId="0" fontId="4" fillId="0" borderId="58" xfId="0" applyFont="1" applyFill="1" applyBorder="1" applyAlignment="1">
      <alignment horizontal="center"/>
    </xf>
    <xf numFmtId="0" fontId="4" fillId="2" borderId="58" xfId="0" applyFont="1" applyFill="1" applyBorder="1" applyAlignment="1">
      <alignment horizontal="center" vertical="center"/>
    </xf>
    <xf numFmtId="0" fontId="4" fillId="2" borderId="51" xfId="0" applyFont="1" applyFill="1" applyBorder="1" applyAlignment="1">
      <alignment horizontal="center" vertical="center"/>
    </xf>
    <xf numFmtId="0" fontId="4" fillId="0" borderId="55" xfId="0" applyFont="1" applyFill="1" applyBorder="1" applyAlignment="1">
      <alignment horizontal="center" wrapText="1"/>
    </xf>
    <xf numFmtId="0" fontId="4" fillId="0" borderId="55" xfId="0" applyFont="1" applyFill="1" applyBorder="1" applyAlignment="1">
      <alignment horizontal="center"/>
    </xf>
    <xf numFmtId="0" fontId="4" fillId="0" borderId="51" xfId="0" applyFont="1" applyFill="1" applyBorder="1" applyAlignment="1">
      <alignment horizontal="center"/>
    </xf>
    <xf numFmtId="0" fontId="4" fillId="0" borderId="67" xfId="0" applyFont="1" applyFill="1" applyBorder="1" applyAlignment="1">
      <alignment horizontal="center"/>
    </xf>
    <xf numFmtId="49" fontId="5" fillId="3" borderId="16" xfId="0" applyNumberFormat="1" applyFont="1" applyFill="1" applyBorder="1" applyAlignment="1">
      <alignment horizontal="center" vertical="center"/>
    </xf>
    <xf numFmtId="0" fontId="4" fillId="9" borderId="16" xfId="0" applyFont="1" applyFill="1" applyBorder="1" applyAlignment="1">
      <alignment horizontal="center"/>
    </xf>
    <xf numFmtId="0" fontId="0" fillId="0" borderId="16" xfId="0" applyBorder="1" applyAlignment="1">
      <alignment horizontal="center"/>
    </xf>
    <xf numFmtId="0" fontId="11" fillId="0" borderId="35" xfId="0" applyFont="1" applyFill="1" applyBorder="1" applyAlignment="1">
      <alignment horizontal="left" vertical="center" wrapText="1"/>
    </xf>
    <xf numFmtId="49" fontId="5" fillId="3" borderId="0" xfId="0" applyNumberFormat="1" applyFont="1" applyFill="1" applyAlignment="1">
      <alignment horizontal="left"/>
    </xf>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9" fillId="0" borderId="43" xfId="0" applyFont="1" applyFill="1" applyBorder="1" applyAlignment="1">
      <alignment horizontal="center" vertical="center" wrapText="1"/>
    </xf>
    <xf numFmtId="0" fontId="9" fillId="0" borderId="17" xfId="0" applyFont="1" applyFill="1" applyBorder="1" applyAlignment="1">
      <alignment horizontal="center" vertical="center" wrapText="1"/>
    </xf>
    <xf numFmtId="49" fontId="5" fillId="3" borderId="0" xfId="0" applyNumberFormat="1" applyFont="1" applyFill="1" applyAlignment="1">
      <alignment horizontal="left" vertical="center"/>
    </xf>
    <xf numFmtId="0" fontId="3" fillId="2" borderId="3" xfId="0" applyFont="1" applyFill="1" applyBorder="1" applyAlignment="1">
      <alignment horizontal="left" vertical="center" wrapText="1"/>
    </xf>
    <xf numFmtId="0" fontId="0" fillId="0" borderId="2" xfId="0" applyBorder="1" applyAlignment="1"/>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10" fillId="0" borderId="67"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26" xfId="0" applyFont="1" applyFill="1" applyBorder="1" applyAlignment="1">
      <alignment horizontal="left" vertical="center" wrapText="1"/>
    </xf>
    <xf numFmtId="165" fontId="9" fillId="0" borderId="16" xfId="9" applyNumberFormat="1" applyFont="1" applyFill="1" applyBorder="1" applyAlignment="1">
      <alignment horizontal="right" vertical="center" wrapText="1"/>
    </xf>
    <xf numFmtId="165" fontId="9" fillId="0" borderId="16" xfId="9" applyNumberFormat="1" applyFont="1" applyFill="1" applyBorder="1" applyAlignment="1">
      <alignment horizontal="left" vertical="center" wrapText="1"/>
    </xf>
    <xf numFmtId="0" fontId="22" fillId="0" borderId="0" xfId="10" applyFont="1" applyBorder="1"/>
    <xf numFmtId="0" fontId="22" fillId="0" borderId="80" xfId="10" applyFont="1" applyBorder="1"/>
    <xf numFmtId="0" fontId="22" fillId="0" borderId="81" xfId="10" applyFont="1" applyBorder="1"/>
    <xf numFmtId="0" fontId="22" fillId="0" borderId="82" xfId="10" applyFont="1" applyBorder="1"/>
    <xf numFmtId="0" fontId="22" fillId="0" borderId="83" xfId="10" applyFont="1" applyBorder="1"/>
    <xf numFmtId="0" fontId="22" fillId="0" borderId="84" xfId="10" applyFont="1" applyBorder="1"/>
    <xf numFmtId="0" fontId="22" fillId="0" borderId="85" xfId="10" applyFont="1" applyBorder="1"/>
    <xf numFmtId="0" fontId="22" fillId="0" borderId="86" xfId="10" applyFont="1" applyBorder="1"/>
    <xf numFmtId="0" fontId="22" fillId="0" borderId="87" xfId="10" applyFont="1" applyBorder="1"/>
    <xf numFmtId="0" fontId="22" fillId="0" borderId="88" xfId="10" applyFont="1" applyBorder="1"/>
    <xf numFmtId="9" fontId="23" fillId="0" borderId="0" xfId="10" applyNumberFormat="1" applyFont="1" applyBorder="1" applyAlignment="1">
      <alignment horizontal="right"/>
    </xf>
    <xf numFmtId="9" fontId="23" fillId="0" borderId="89" xfId="10" applyNumberFormat="1" applyFont="1" applyBorder="1" applyAlignment="1">
      <alignment horizontal="left"/>
    </xf>
    <xf numFmtId="0" fontId="22" fillId="0" borderId="90" xfId="10" applyFont="1" applyBorder="1"/>
    <xf numFmtId="0" fontId="22" fillId="0" borderId="89" xfId="10" applyFont="1" applyBorder="1"/>
    <xf numFmtId="0" fontId="22" fillId="0" borderId="91" xfId="10" applyFont="1" applyBorder="1"/>
    <xf numFmtId="10" fontId="23" fillId="0" borderId="0" xfId="10" quotePrefix="1" applyNumberFormat="1" applyFont="1" applyBorder="1" applyAlignment="1">
      <alignment horizontal="left"/>
    </xf>
    <xf numFmtId="0" fontId="22" fillId="0" borderId="92" xfId="10" applyFont="1" applyBorder="1"/>
    <xf numFmtId="9" fontId="23" fillId="0" borderId="0" xfId="10" applyNumberFormat="1" applyFont="1" applyBorder="1" applyAlignment="1">
      <alignment vertical="center"/>
    </xf>
    <xf numFmtId="9" fontId="23" fillId="0" borderId="0" xfId="10" applyNumberFormat="1" applyFont="1" applyBorder="1" applyAlignment="1">
      <alignment horizontal="left"/>
    </xf>
    <xf numFmtId="10" fontId="24" fillId="0" borderId="0" xfId="11" applyNumberFormat="1" applyFont="1" applyBorder="1" applyAlignment="1">
      <alignment horizontal="left" vertical="center" readingOrder="1"/>
    </xf>
    <xf numFmtId="9" fontId="24" fillId="0" borderId="83" xfId="11" applyNumberFormat="1" applyFont="1" applyBorder="1" applyAlignment="1">
      <alignment horizontal="center" readingOrder="1"/>
    </xf>
    <xf numFmtId="0" fontId="22" fillId="0" borderId="93" xfId="10" applyFont="1" applyBorder="1"/>
    <xf numFmtId="10" fontId="24" fillId="0" borderId="89" xfId="11" applyNumberFormat="1" applyFont="1" applyBorder="1" applyAlignment="1">
      <alignment horizontal="left"/>
    </xf>
    <xf numFmtId="0" fontId="25" fillId="0" borderId="88" xfId="11" applyFont="1" applyBorder="1" applyAlignment="1">
      <alignment vertical="center"/>
    </xf>
    <xf numFmtId="0" fontId="25" fillId="0" borderId="0" xfId="11" applyFont="1" applyBorder="1" applyAlignment="1">
      <alignment vertical="center"/>
    </xf>
    <xf numFmtId="0" fontId="22" fillId="0" borderId="94" xfId="10" applyFont="1" applyBorder="1"/>
    <xf numFmtId="10" fontId="24" fillId="0" borderId="0" xfId="11" applyNumberFormat="1" applyFont="1" applyBorder="1" applyAlignment="1">
      <alignment horizontal="left"/>
    </xf>
    <xf numFmtId="0" fontId="22" fillId="0" borderId="95" xfId="10" applyFont="1" applyBorder="1"/>
    <xf numFmtId="0" fontId="22" fillId="0" borderId="96" xfId="10" applyFont="1" applyBorder="1"/>
    <xf numFmtId="0" fontId="22" fillId="0" borderId="97" xfId="10" applyFont="1" applyBorder="1"/>
    <xf numFmtId="0" fontId="22" fillId="0" borderId="98" xfId="10" applyFont="1" applyBorder="1"/>
    <xf numFmtId="0" fontId="26" fillId="0" borderId="0" xfId="10" applyFont="1" applyBorder="1"/>
    <xf numFmtId="0" fontId="27" fillId="0" borderId="0" xfId="12" applyFont="1" applyFill="1" applyBorder="1" applyAlignment="1">
      <alignment vertical="center"/>
    </xf>
    <xf numFmtId="0" fontId="22" fillId="0" borderId="0" xfId="10" applyFont="1" applyBorder="1" applyAlignment="1"/>
    <xf numFmtId="0" fontId="28" fillId="0" borderId="0" xfId="12" applyFont="1" applyFill="1" applyBorder="1" applyAlignment="1">
      <alignment vertical="center"/>
    </xf>
    <xf numFmtId="0" fontId="29" fillId="0" borderId="0" xfId="12" applyFont="1" applyFill="1" applyBorder="1" applyAlignment="1"/>
    <xf numFmtId="0" fontId="29" fillId="0" borderId="0" xfId="12" applyFont="1" applyFill="1" applyBorder="1" applyAlignment="1">
      <alignment vertical="center"/>
    </xf>
    <xf numFmtId="49" fontId="9" fillId="7" borderId="36" xfId="0" applyNumberFormat="1" applyFont="1" applyFill="1" applyBorder="1" applyAlignment="1">
      <alignment horizontal="center" vertical="center" wrapText="1"/>
    </xf>
    <xf numFmtId="0" fontId="3" fillId="0" borderId="66" xfId="0" applyFont="1" applyFill="1" applyBorder="1" applyAlignment="1">
      <alignment horizontal="center" vertical="center" wrapText="1"/>
    </xf>
    <xf numFmtId="0" fontId="10" fillId="0" borderId="26" xfId="0" applyFont="1" applyFill="1" applyBorder="1" applyAlignment="1">
      <alignment vertical="center" wrapText="1"/>
    </xf>
    <xf numFmtId="3" fontId="10" fillId="0" borderId="36" xfId="0" applyNumberFormat="1" applyFont="1" applyFill="1" applyBorder="1" applyAlignment="1">
      <alignment horizontal="right" vertical="center" wrapText="1"/>
    </xf>
    <xf numFmtId="0" fontId="10" fillId="0" borderId="67" xfId="0" applyFont="1" applyFill="1" applyBorder="1" applyAlignment="1">
      <alignment vertical="center" wrapText="1"/>
    </xf>
    <xf numFmtId="0" fontId="10" fillId="0" borderId="66" xfId="0" applyFont="1" applyFill="1" applyBorder="1" applyAlignment="1">
      <alignment horizontal="left" vertical="center" wrapText="1"/>
    </xf>
    <xf numFmtId="0" fontId="10" fillId="0" borderId="66" xfId="0" applyFont="1" applyFill="1" applyBorder="1" applyAlignment="1">
      <alignment horizontal="right" vertical="center" wrapText="1"/>
    </xf>
    <xf numFmtId="2" fontId="10" fillId="0" borderId="36" xfId="0" applyNumberFormat="1" applyFont="1" applyFill="1" applyBorder="1" applyAlignment="1">
      <alignment horizontal="right" vertical="center" wrapText="1"/>
    </xf>
    <xf numFmtId="2" fontId="10" fillId="0" borderId="62" xfId="0" applyNumberFormat="1" applyFont="1" applyFill="1" applyBorder="1" applyAlignment="1">
      <alignment horizontal="right" vertical="center" wrapText="1"/>
    </xf>
    <xf numFmtId="2" fontId="10" fillId="0" borderId="66" xfId="0" applyNumberFormat="1" applyFont="1" applyFill="1" applyBorder="1" applyAlignment="1">
      <alignment horizontal="right" vertical="center" wrapText="1"/>
    </xf>
    <xf numFmtId="0" fontId="10" fillId="0" borderId="36" xfId="0" applyFont="1" applyFill="1" applyBorder="1" applyAlignment="1">
      <alignment horizontal="right" vertical="center" wrapText="1"/>
    </xf>
    <xf numFmtId="4" fontId="10" fillId="0" borderId="62" xfId="0" applyNumberFormat="1" applyFont="1" applyFill="1" applyBorder="1" applyAlignment="1">
      <alignment horizontal="right" vertical="center" wrapText="1"/>
    </xf>
    <xf numFmtId="0" fontId="10" fillId="0" borderId="62" xfId="0"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0" fontId="10" fillId="0" borderId="36" xfId="0" applyFont="1" applyFill="1" applyBorder="1" applyAlignment="1">
      <alignment horizontal="left" vertical="center" wrapText="1"/>
    </xf>
    <xf numFmtId="0" fontId="10" fillId="0" borderId="62" xfId="0" applyFont="1" applyFill="1" applyBorder="1" applyAlignment="1">
      <alignment horizontal="left" vertical="center" wrapText="1"/>
    </xf>
    <xf numFmtId="3" fontId="0" fillId="7" borderId="20" xfId="0" applyNumberFormat="1" applyFill="1" applyBorder="1"/>
    <xf numFmtId="3" fontId="0" fillId="7" borderId="18" xfId="0" applyNumberFormat="1" applyFill="1" applyBorder="1"/>
    <xf numFmtId="4" fontId="0" fillId="7" borderId="20" xfId="0" applyNumberFormat="1" applyFill="1" applyBorder="1"/>
    <xf numFmtId="4" fontId="0" fillId="7" borderId="18" xfId="0" applyNumberFormat="1" applyFill="1" applyBorder="1"/>
    <xf numFmtId="3" fontId="0" fillId="0" borderId="17" xfId="0" applyNumberFormat="1" applyFill="1" applyBorder="1"/>
    <xf numFmtId="3" fontId="0" fillId="0" borderId="15" xfId="0" applyNumberFormat="1" applyFill="1" applyBorder="1"/>
    <xf numFmtId="3" fontId="0" fillId="0" borderId="69" xfId="0" applyNumberFormat="1" applyFill="1" applyBorder="1"/>
    <xf numFmtId="3" fontId="0" fillId="0" borderId="40" xfId="0" applyNumberFormat="1" applyFill="1" applyBorder="1"/>
    <xf numFmtId="4" fontId="0" fillId="0" borderId="20" xfId="0" applyNumberFormat="1" applyFill="1" applyBorder="1"/>
    <xf numFmtId="4" fontId="0" fillId="0" borderId="18" xfId="0" applyNumberFormat="1" applyFill="1" applyBorder="1"/>
    <xf numFmtId="3" fontId="0" fillId="0" borderId="10" xfId="0" applyNumberFormat="1" applyFill="1" applyBorder="1"/>
    <xf numFmtId="3" fontId="4" fillId="0" borderId="36" xfId="0" applyNumberFormat="1" applyFont="1" applyFill="1" applyBorder="1" applyAlignment="1">
      <alignment horizontal="right"/>
    </xf>
    <xf numFmtId="3" fontId="13"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3" fillId="0" borderId="36" xfId="1" applyNumberFormat="1" applyFont="1" applyFill="1" applyBorder="1" applyAlignment="1" applyProtection="1">
      <alignment horizontal="right" vertical="center"/>
    </xf>
    <xf numFmtId="3" fontId="4" fillId="0" borderId="62" xfId="0" applyNumberFormat="1" applyFont="1" applyFill="1" applyBorder="1" applyAlignment="1">
      <alignment horizontal="right"/>
    </xf>
    <xf numFmtId="3" fontId="13"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3" fontId="4" fillId="0" borderId="66" xfId="0" applyNumberFormat="1" applyFont="1" applyFill="1" applyBorder="1" applyAlignment="1">
      <alignment horizontal="right"/>
    </xf>
    <xf numFmtId="3" fontId="13"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3" fontId="0" fillId="0" borderId="36" xfId="0" applyNumberFormat="1" applyBorder="1"/>
    <xf numFmtId="3" fontId="0" fillId="0" borderId="37" xfId="0" applyNumberFormat="1" applyBorder="1" applyAlignment="1">
      <alignment horizontal="right"/>
    </xf>
    <xf numFmtId="3" fontId="0" fillId="0" borderId="62" xfId="0" applyNumberFormat="1" applyBorder="1"/>
    <xf numFmtId="3" fontId="0" fillId="0" borderId="71" xfId="0" applyNumberFormat="1" applyBorder="1" applyAlignment="1">
      <alignment horizontal="right"/>
    </xf>
    <xf numFmtId="3" fontId="0" fillId="0" borderId="62" xfId="0" applyNumberFormat="1" applyFont="1" applyFill="1" applyBorder="1"/>
    <xf numFmtId="3" fontId="0" fillId="0" borderId="71" xfId="0" applyNumberFormat="1" applyFont="1" applyFill="1" applyBorder="1" applyAlignment="1">
      <alignment horizontal="right"/>
    </xf>
    <xf numFmtId="3" fontId="0" fillId="0" borderId="73" xfId="0" applyNumberFormat="1" applyBorder="1"/>
    <xf numFmtId="3" fontId="0" fillId="0" borderId="61" xfId="0" applyNumberFormat="1" applyBorder="1" applyAlignment="1">
      <alignment horizontal="right"/>
    </xf>
    <xf numFmtId="3" fontId="0" fillId="0" borderId="36" xfId="0" applyNumberFormat="1" applyBorder="1" applyAlignment="1">
      <alignment horizontal="right"/>
    </xf>
    <xf numFmtId="3" fontId="0" fillId="0" borderId="62" xfId="0" applyNumberFormat="1" applyBorder="1" applyAlignment="1">
      <alignment horizontal="right"/>
    </xf>
    <xf numFmtId="3" fontId="0" fillId="0" borderId="62" xfId="0" applyNumberFormat="1" applyFill="1" applyBorder="1"/>
    <xf numFmtId="3" fontId="0" fillId="0" borderId="62" xfId="0" applyNumberFormat="1" applyFill="1" applyBorder="1" applyAlignment="1">
      <alignment horizontal="right"/>
    </xf>
    <xf numFmtId="3" fontId="0" fillId="0" borderId="62" xfId="0" applyNumberFormat="1" applyFont="1" applyFill="1" applyBorder="1" applyAlignment="1">
      <alignment horizontal="right"/>
    </xf>
    <xf numFmtId="3" fontId="30" fillId="0" borderId="99" xfId="0" applyNumberFormat="1" applyFont="1" applyFill="1" applyBorder="1" applyAlignment="1">
      <alignment vertical="center"/>
    </xf>
    <xf numFmtId="3" fontId="30" fillId="0" borderId="100" xfId="0" applyNumberFormat="1" applyFont="1" applyFill="1" applyBorder="1" applyAlignment="1">
      <alignment vertical="center"/>
    </xf>
    <xf numFmtId="3" fontId="0" fillId="0" borderId="66" xfId="0" applyNumberFormat="1" applyBorder="1"/>
    <xf numFmtId="3" fontId="0" fillId="0" borderId="66" xfId="0" applyNumberFormat="1" applyBorder="1" applyAlignment="1">
      <alignment horizontal="right"/>
    </xf>
    <xf numFmtId="3" fontId="1" fillId="0" borderId="36" xfId="0" applyNumberFormat="1" applyFont="1" applyBorder="1" applyAlignment="1">
      <alignment horizontal="right" vertical="center"/>
    </xf>
    <xf numFmtId="3" fontId="1" fillId="0" borderId="62" xfId="0" applyNumberFormat="1" applyFont="1" applyBorder="1" applyAlignment="1">
      <alignment horizontal="right" vertical="center"/>
    </xf>
    <xf numFmtId="3" fontId="1" fillId="0" borderId="66" xfId="0" applyNumberFormat="1" applyFont="1" applyBorder="1" applyAlignment="1">
      <alignment horizontal="right" vertical="center"/>
    </xf>
    <xf numFmtId="14" fontId="3" fillId="2" borderId="70" xfId="0" applyNumberFormat="1" applyFont="1" applyFill="1" applyBorder="1" applyAlignment="1">
      <alignment horizontal="left" vertical="center" wrapText="1"/>
    </xf>
    <xf numFmtId="0" fontId="3" fillId="7" borderId="19" xfId="0" applyFont="1" applyFill="1" applyBorder="1" applyAlignment="1">
      <alignment horizontal="center" vertical="center" wrapText="1"/>
    </xf>
    <xf numFmtId="49" fontId="9" fillId="7" borderId="18" xfId="0" applyNumberFormat="1" applyFont="1" applyFill="1" applyBorder="1" applyAlignment="1">
      <alignment horizontal="center" vertical="center" wrapText="1"/>
    </xf>
    <xf numFmtId="3" fontId="10" fillId="0" borderId="35" xfId="0" applyNumberFormat="1" applyFont="1" applyFill="1" applyBorder="1" applyAlignment="1">
      <alignment horizontal="right" vertical="center" wrapText="1"/>
    </xf>
    <xf numFmtId="3" fontId="10" fillId="0" borderId="68"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14" fontId="3" fillId="2" borderId="70" xfId="0" applyNumberFormat="1" applyFont="1" applyFill="1" applyBorder="1" applyAlignment="1">
      <alignment horizontal="center" vertical="center" wrapText="1"/>
    </xf>
    <xf numFmtId="3" fontId="31" fillId="0" borderId="18" xfId="0" applyNumberFormat="1" applyFont="1" applyFill="1" applyBorder="1" applyAlignment="1">
      <alignment wrapText="1"/>
    </xf>
    <xf numFmtId="0" fontId="4" fillId="0" borderId="6" xfId="0" applyFont="1" applyBorder="1"/>
    <xf numFmtId="3" fontId="4" fillId="0" borderId="15" xfId="0" applyNumberFormat="1" applyFont="1" applyBorder="1" applyAlignment="1">
      <alignment wrapText="1"/>
    </xf>
    <xf numFmtId="0" fontId="4" fillId="0" borderId="4" xfId="0" applyFont="1" applyBorder="1"/>
    <xf numFmtId="3" fontId="4" fillId="0" borderId="15" xfId="0" applyNumberFormat="1" applyFont="1" applyFill="1" applyBorder="1" applyAlignment="1">
      <alignment wrapText="1"/>
    </xf>
    <xf numFmtId="3" fontId="4" fillId="0" borderId="10" xfId="0" applyNumberFormat="1" applyFont="1" applyBorder="1" applyAlignment="1">
      <alignment wrapText="1"/>
    </xf>
    <xf numFmtId="3" fontId="31" fillId="0" borderId="18" xfId="0" applyNumberFormat="1" applyFont="1" applyFill="1" applyBorder="1" applyAlignment="1">
      <alignment vertical="center" wrapText="1"/>
    </xf>
    <xf numFmtId="3" fontId="4" fillId="0" borderId="15" xfId="0" applyNumberFormat="1" applyFont="1" applyFill="1" applyBorder="1" applyAlignment="1">
      <alignment horizontal="right" wrapText="1"/>
    </xf>
    <xf numFmtId="3" fontId="4" fillId="0" borderId="10" xfId="0" applyNumberFormat="1" applyFont="1" applyFill="1" applyBorder="1" applyAlignment="1">
      <alignment horizontal="right" wrapText="1"/>
    </xf>
    <xf numFmtId="3" fontId="31" fillId="0" borderId="18" xfId="0" applyNumberFormat="1" applyFont="1" applyFill="1" applyBorder="1" applyAlignment="1">
      <alignment horizontal="right" wrapText="1"/>
    </xf>
    <xf numFmtId="0" fontId="4" fillId="0" borderId="8" xfId="0" applyFont="1" applyBorder="1" applyAlignment="1">
      <alignment horizontal="left" vertical="center" wrapText="1"/>
    </xf>
    <xf numFmtId="0" fontId="4" fillId="0" borderId="5" xfId="0" applyFont="1" applyBorder="1" applyAlignment="1">
      <alignment horizontal="left" vertical="center" wrapText="1"/>
    </xf>
    <xf numFmtId="3" fontId="31" fillId="0" borderId="15" xfId="0" applyNumberFormat="1" applyFont="1" applyFill="1" applyBorder="1" applyAlignment="1">
      <alignment horizontal="right" wrapText="1"/>
    </xf>
    <xf numFmtId="0" fontId="4" fillId="0" borderId="3" xfId="0" applyFont="1" applyBorder="1" applyAlignment="1">
      <alignment horizontal="left" vertical="center" wrapText="1"/>
    </xf>
    <xf numFmtId="3" fontId="31" fillId="0" borderId="10" xfId="0" applyNumberFormat="1" applyFont="1" applyFill="1" applyBorder="1" applyAlignment="1">
      <alignment horizontal="right" wrapText="1"/>
    </xf>
    <xf numFmtId="0" fontId="4" fillId="0" borderId="1" xfId="0" applyFont="1" applyBorder="1"/>
    <xf numFmtId="3" fontId="9" fillId="0" borderId="19" xfId="0" applyNumberFormat="1" applyFont="1" applyBorder="1" applyAlignment="1">
      <alignment horizontal="right" wrapText="1"/>
    </xf>
    <xf numFmtId="3" fontId="9" fillId="0" borderId="16" xfId="0" applyNumberFormat="1" applyFont="1" applyBorder="1" applyAlignment="1">
      <alignment horizontal="right" wrapText="1"/>
    </xf>
    <xf numFmtId="3" fontId="9" fillId="0" borderId="23" xfId="0" applyNumberFormat="1" applyFont="1" applyBorder="1" applyAlignment="1">
      <alignment horizontal="right" wrapText="1"/>
    </xf>
    <xf numFmtId="0" fontId="9" fillId="0" borderId="70" xfId="0" applyFont="1" applyBorder="1" applyAlignment="1">
      <alignment horizontal="left" vertical="center" wrapText="1"/>
    </xf>
    <xf numFmtId="3" fontId="0" fillId="0" borderId="16" xfId="0" applyNumberFormat="1" applyBorder="1" applyAlignment="1">
      <alignment horizontal="right"/>
    </xf>
    <xf numFmtId="0" fontId="9" fillId="0" borderId="35" xfId="0" applyFont="1" applyBorder="1" applyAlignment="1">
      <alignment horizontal="left" vertical="center" wrapText="1"/>
    </xf>
    <xf numFmtId="3" fontId="9" fillId="0" borderId="13" xfId="0" applyNumberFormat="1" applyFont="1" applyBorder="1" applyAlignment="1">
      <alignment horizontal="right" wrapText="1"/>
    </xf>
    <xf numFmtId="3" fontId="9" fillId="0" borderId="35" xfId="0" applyNumberFormat="1" applyFont="1" applyBorder="1" applyAlignment="1">
      <alignment horizontal="right" wrapText="1"/>
    </xf>
    <xf numFmtId="3" fontId="4" fillId="0" borderId="16" xfId="0" applyNumberFormat="1" applyFont="1" applyBorder="1" applyAlignment="1">
      <alignment horizontal="right" wrapText="1"/>
    </xf>
    <xf numFmtId="3" fontId="4" fillId="0" borderId="13" xfId="0" applyNumberFormat="1" applyFont="1" applyBorder="1" applyAlignment="1">
      <alignment horizontal="right" wrapText="1"/>
    </xf>
    <xf numFmtId="0" fontId="10" fillId="0" borderId="38" xfId="0" applyFont="1" applyFill="1" applyBorder="1" applyAlignment="1">
      <alignment horizontal="right" wrapText="1"/>
    </xf>
    <xf numFmtId="0" fontId="10" fillId="0" borderId="44" xfId="0" applyFont="1" applyFill="1" applyBorder="1" applyAlignment="1">
      <alignment horizontal="right" wrapText="1"/>
    </xf>
    <xf numFmtId="0" fontId="10" fillId="0" borderId="42" xfId="0" applyFont="1" applyFill="1" applyBorder="1" applyAlignment="1">
      <alignment horizontal="right" wrapText="1"/>
    </xf>
    <xf numFmtId="4" fontId="7" fillId="0" borderId="75" xfId="0" applyNumberFormat="1" applyFont="1" applyFill="1" applyBorder="1" applyAlignment="1">
      <alignment horizontal="right" wrapText="1"/>
    </xf>
    <xf numFmtId="4" fontId="7" fillId="0" borderId="44" xfId="0" applyNumberFormat="1" applyFont="1" applyFill="1" applyBorder="1" applyAlignment="1">
      <alignment horizontal="right" wrapText="1"/>
    </xf>
    <xf numFmtId="3" fontId="7" fillId="0" borderId="44" xfId="0" applyNumberFormat="1" applyFont="1" applyFill="1" applyBorder="1" applyAlignment="1">
      <alignment horizontal="right" wrapText="1"/>
    </xf>
    <xf numFmtId="3" fontId="7" fillId="0" borderId="42" xfId="0" applyNumberFormat="1" applyFont="1" applyFill="1" applyBorder="1" applyAlignment="1">
      <alignment horizontal="right" wrapText="1"/>
    </xf>
    <xf numFmtId="49" fontId="5" fillId="0" borderId="0" xfId="0" applyNumberFormat="1" applyFont="1" applyFill="1" applyAlignment="1">
      <alignment horizontal="left"/>
    </xf>
    <xf numFmtId="0" fontId="17" fillId="2" borderId="48" xfId="0" applyFont="1" applyFill="1" applyBorder="1" applyAlignment="1">
      <alignment vertical="center" wrapText="1"/>
    </xf>
    <xf numFmtId="0" fontId="17" fillId="2" borderId="47" xfId="0" applyFont="1" applyFill="1" applyBorder="1" applyAlignment="1">
      <alignment vertical="center" wrapText="1"/>
    </xf>
    <xf numFmtId="0" fontId="17" fillId="2" borderId="63" xfId="0" applyFont="1" applyFill="1" applyBorder="1" applyAlignment="1">
      <alignment vertical="center" wrapText="1"/>
    </xf>
    <xf numFmtId="14" fontId="17" fillId="2" borderId="9" xfId="0" applyNumberFormat="1" applyFont="1" applyFill="1" applyBorder="1" applyAlignment="1">
      <alignment horizontal="center" vertical="center" wrapText="1"/>
    </xf>
    <xf numFmtId="0" fontId="9" fillId="0" borderId="57"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32" fillId="0" borderId="25" xfId="0" applyFont="1" applyFill="1" applyBorder="1" applyAlignment="1">
      <alignment horizontal="center" vertical="center" wrapText="1"/>
    </xf>
    <xf numFmtId="0" fontId="21" fillId="0" borderId="48" xfId="0" applyFont="1" applyFill="1" applyBorder="1"/>
    <xf numFmtId="3" fontId="10" fillId="0" borderId="79" xfId="0" applyNumberFormat="1" applyFont="1" applyFill="1" applyBorder="1" applyAlignment="1">
      <alignment vertical="center" wrapText="1"/>
    </xf>
    <xf numFmtId="3" fontId="10" fillId="0" borderId="60" xfId="0" applyNumberFormat="1" applyFont="1" applyFill="1" applyBorder="1" applyAlignment="1">
      <alignment vertical="center" wrapText="1"/>
    </xf>
    <xf numFmtId="3" fontId="10" fillId="0" borderId="39" xfId="0" applyNumberFormat="1" applyFont="1" applyFill="1" applyBorder="1" applyAlignment="1">
      <alignment vertical="center" wrapText="1"/>
    </xf>
    <xf numFmtId="3" fontId="32" fillId="0" borderId="9" xfId="0" applyNumberFormat="1" applyFont="1" applyFill="1" applyBorder="1" applyAlignment="1">
      <alignment vertical="center" wrapText="1"/>
    </xf>
    <xf numFmtId="0" fontId="21" fillId="0" borderId="3" xfId="0" applyFont="1" applyFill="1" applyBorder="1"/>
    <xf numFmtId="3" fontId="10" fillId="0" borderId="69" xfId="0" applyNumberFormat="1" applyFont="1" applyFill="1" applyBorder="1" applyAlignment="1">
      <alignment vertical="center" wrapText="1"/>
    </xf>
    <xf numFmtId="3" fontId="10" fillId="0" borderId="68" xfId="0" applyNumberFormat="1" applyFont="1" applyFill="1" applyBorder="1" applyAlignment="1">
      <alignment vertical="center" wrapText="1"/>
    </xf>
    <xf numFmtId="3" fontId="10" fillId="0" borderId="40" xfId="0" applyNumberFormat="1" applyFont="1" applyFill="1" applyBorder="1" applyAlignment="1">
      <alignment vertical="center" wrapText="1"/>
    </xf>
    <xf numFmtId="3" fontId="32" fillId="0" borderId="21" xfId="0" applyNumberFormat="1" applyFont="1" applyFill="1" applyBorder="1" applyAlignment="1">
      <alignment vertical="center" wrapText="1"/>
    </xf>
    <xf numFmtId="3" fontId="0" fillId="0" borderId="0" xfId="0" applyNumberFormat="1" applyAlignment="1">
      <alignment horizontal="right"/>
    </xf>
    <xf numFmtId="3" fontId="0" fillId="0" borderId="0" xfId="0" applyNumberFormat="1" applyAlignment="1"/>
    <xf numFmtId="3" fontId="0" fillId="0" borderId="0" xfId="0" applyNumberFormat="1"/>
    <xf numFmtId="166" fontId="0" fillId="0" borderId="0" xfId="0" applyNumberFormat="1"/>
    <xf numFmtId="0" fontId="10" fillId="5" borderId="12" xfId="0" applyFont="1" applyFill="1" applyBorder="1" applyAlignment="1">
      <alignment horizontal="center" vertical="center"/>
    </xf>
    <xf numFmtId="0" fontId="10" fillId="5" borderId="40" xfId="0" applyFont="1" applyFill="1" applyBorder="1" applyAlignment="1">
      <alignment horizontal="center" vertical="center"/>
    </xf>
    <xf numFmtId="0" fontId="9" fillId="0" borderId="16" xfId="0" applyFont="1" applyFill="1" applyBorder="1" applyAlignment="1">
      <alignment horizontal="left" vertical="center" wrapText="1"/>
    </xf>
    <xf numFmtId="0" fontId="4" fillId="5" borderId="34" xfId="0" applyFont="1" applyFill="1" applyBorder="1" applyAlignment="1">
      <alignment horizontal="center" vertical="center" wrapText="1"/>
    </xf>
    <xf numFmtId="0" fontId="4" fillId="5" borderId="27" xfId="0" applyFont="1" applyFill="1" applyBorder="1" applyAlignment="1">
      <alignment horizontal="center" vertical="center"/>
    </xf>
    <xf numFmtId="0" fontId="4" fillId="5" borderId="34" xfId="0" applyFont="1" applyFill="1" applyBorder="1" applyAlignment="1">
      <alignment horizontal="center" vertical="center"/>
    </xf>
    <xf numFmtId="0" fontId="9" fillId="0" borderId="71" xfId="0" applyFont="1" applyFill="1" applyBorder="1" applyAlignment="1">
      <alignment vertical="center" wrapText="1"/>
    </xf>
    <xf numFmtId="0" fontId="9" fillId="0" borderId="44" xfId="0" applyFont="1" applyFill="1" applyBorder="1" applyAlignment="1">
      <alignment vertical="center" wrapText="1"/>
    </xf>
    <xf numFmtId="0" fontId="3" fillId="0" borderId="71" xfId="0" applyFont="1" applyFill="1" applyBorder="1" applyAlignment="1"/>
    <xf numFmtId="0" fontId="3" fillId="0" borderId="49" xfId="0" applyFont="1" applyFill="1" applyBorder="1" applyAlignment="1"/>
    <xf numFmtId="0" fontId="3" fillId="0" borderId="44" xfId="0" applyFont="1" applyFill="1" applyBorder="1" applyAlignment="1"/>
    <xf numFmtId="0" fontId="3" fillId="0" borderId="0" xfId="0" applyFont="1"/>
    <xf numFmtId="0" fontId="3" fillId="0" borderId="61" xfId="0" applyFont="1" applyFill="1" applyBorder="1" applyAlignment="1"/>
    <xf numFmtId="0" fontId="3" fillId="0" borderId="78" xfId="0" applyFont="1" applyFill="1" applyBorder="1" applyAlignment="1"/>
    <xf numFmtId="0" fontId="3" fillId="0" borderId="72" xfId="0" applyFont="1" applyFill="1" applyBorder="1" applyAlignment="1"/>
    <xf numFmtId="0" fontId="4" fillId="0" borderId="4" xfId="0" applyFont="1" applyBorder="1" applyAlignment="1">
      <alignment horizontal="left" vertical="top"/>
    </xf>
    <xf numFmtId="0" fontId="4" fillId="0" borderId="0" xfId="0" applyFont="1" applyAlignment="1">
      <alignment horizontal="left" vertical="top"/>
    </xf>
    <xf numFmtId="0" fontId="3" fillId="0" borderId="0" xfId="0" applyFont="1" applyBorder="1" applyAlignment="1"/>
    <xf numFmtId="0" fontId="3" fillId="0" borderId="5" xfId="0" applyFont="1" applyBorder="1" applyAlignment="1"/>
    <xf numFmtId="0" fontId="4" fillId="0" borderId="0" xfId="0" applyFont="1" applyAlignment="1"/>
    <xf numFmtId="0" fontId="4" fillId="0" borderId="0" xfId="0" applyFont="1" applyAlignment="1">
      <alignment wrapText="1"/>
    </xf>
    <xf numFmtId="167" fontId="7" fillId="0" borderId="59" xfId="0" applyNumberFormat="1" applyFont="1" applyFill="1" applyBorder="1" applyAlignment="1">
      <alignment horizontal="left" vertical="center" wrapText="1"/>
    </xf>
    <xf numFmtId="14" fontId="36" fillId="2" borderId="2" xfId="0" applyNumberFormat="1" applyFont="1" applyFill="1" applyBorder="1" applyAlignment="1">
      <alignment horizontal="left" vertical="center" wrapText="1"/>
    </xf>
    <xf numFmtId="0" fontId="0" fillId="0" borderId="26" xfId="0" applyBorder="1" applyAlignment="1">
      <alignment horizontal="right"/>
    </xf>
    <xf numFmtId="0" fontId="0" fillId="0" borderId="51" xfId="0" applyBorder="1" applyAlignment="1">
      <alignment horizontal="right"/>
    </xf>
    <xf numFmtId="14" fontId="4" fillId="2" borderId="15" xfId="0" applyNumberFormat="1" applyFont="1" applyFill="1" applyBorder="1" applyAlignment="1">
      <alignment horizontal="center" vertical="center"/>
    </xf>
    <xf numFmtId="0" fontId="3" fillId="0" borderId="19" xfId="0" applyFont="1" applyFill="1" applyBorder="1" applyAlignment="1">
      <alignment horizontal="left" vertical="center" wrapText="1"/>
    </xf>
    <xf numFmtId="0" fontId="0" fillId="0" borderId="0" xfId="0" applyBorder="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0" fontId="9" fillId="0" borderId="44" xfId="0" applyFont="1" applyFill="1" applyBorder="1" applyAlignment="1">
      <alignment horizontal="left" vertical="center" wrapText="1"/>
    </xf>
    <xf numFmtId="0" fontId="9" fillId="0" borderId="49" xfId="0" applyFont="1" applyFill="1" applyBorder="1" applyAlignment="1">
      <alignment horizontal="left" vertical="center" wrapText="1"/>
    </xf>
    <xf numFmtId="14" fontId="3" fillId="2" borderId="0" xfId="0" applyNumberFormat="1" applyFont="1" applyFill="1" applyBorder="1" applyAlignment="1">
      <alignment horizontal="left" vertical="center" wrapText="1"/>
    </xf>
    <xf numFmtId="0" fontId="0" fillId="0" borderId="0" xfId="0"/>
    <xf numFmtId="0" fontId="5" fillId="2" borderId="34" xfId="0" applyFont="1" applyFill="1" applyBorder="1" applyAlignment="1">
      <alignment horizontal="left" vertical="center" wrapText="1"/>
    </xf>
    <xf numFmtId="14" fontId="3" fillId="2" borderId="0" xfId="0" applyNumberFormat="1" applyFont="1" applyFill="1" applyBorder="1" applyAlignment="1">
      <alignment horizontal="left" vertical="center" wrapText="1"/>
    </xf>
    <xf numFmtId="0" fontId="4" fillId="3" borderId="0" xfId="0" applyFont="1" applyFill="1"/>
    <xf numFmtId="0" fontId="21" fillId="0" borderId="51" xfId="0" applyFont="1" applyFill="1" applyBorder="1" applyAlignment="1">
      <alignment vertical="center" wrapText="1"/>
    </xf>
    <xf numFmtId="0" fontId="1" fillId="0" borderId="51" xfId="0" applyFont="1" applyFill="1" applyBorder="1" applyAlignment="1"/>
    <xf numFmtId="0" fontId="35" fillId="0" borderId="51" xfId="0" applyFont="1" applyFill="1" applyBorder="1" applyAlignment="1">
      <alignment vertical="center" wrapText="1"/>
    </xf>
    <xf numFmtId="0" fontId="0" fillId="0" borderId="51" xfId="0" applyFill="1" applyBorder="1" applyAlignment="1">
      <alignment wrapText="1"/>
    </xf>
    <xf numFmtId="0" fontId="0" fillId="10" borderId="0" xfId="0" applyFill="1"/>
    <xf numFmtId="14" fontId="0" fillId="0" borderId="51" xfId="0" applyNumberFormat="1" applyFill="1" applyBorder="1" applyAlignment="1"/>
    <xf numFmtId="14" fontId="3" fillId="0" borderId="51" xfId="0" applyNumberFormat="1" applyFont="1" applyFill="1" applyBorder="1" applyAlignment="1">
      <alignment horizontal="left" vertical="center" wrapText="1"/>
    </xf>
    <xf numFmtId="0" fontId="3" fillId="0" borderId="51" xfId="0" applyFont="1" applyFill="1" applyBorder="1" applyAlignment="1">
      <alignment vertical="center" wrapText="1"/>
    </xf>
    <xf numFmtId="0" fontId="4" fillId="5" borderId="34" xfId="0" applyFont="1" applyFill="1" applyBorder="1" applyAlignment="1">
      <alignment vertical="top" wrapText="1"/>
    </xf>
    <xf numFmtId="0" fontId="4" fillId="5" borderId="12" xfId="0" applyFont="1" applyFill="1" applyBorder="1" applyAlignment="1">
      <alignment vertical="top" wrapText="1"/>
    </xf>
    <xf numFmtId="0" fontId="40" fillId="0" borderId="56" xfId="0" applyFont="1" applyBorder="1" applyAlignment="1">
      <alignment horizontal="left" vertical="center" wrapText="1"/>
    </xf>
    <xf numFmtId="0" fontId="9" fillId="0" borderId="56" xfId="0" applyFont="1" applyFill="1" applyBorder="1" applyAlignment="1">
      <alignment horizontal="left" vertical="center" wrapText="1"/>
    </xf>
    <xf numFmtId="0" fontId="9" fillId="0" borderId="75" xfId="0" applyFont="1" applyFill="1" applyBorder="1" applyAlignment="1">
      <alignment horizontal="left" vertical="center" wrapText="1"/>
    </xf>
    <xf numFmtId="0" fontId="4" fillId="0" borderId="41" xfId="0" applyFont="1" applyFill="1" applyBorder="1" applyAlignment="1"/>
    <xf numFmtId="0" fontId="4" fillId="0" borderId="11" xfId="0" applyFont="1" applyFill="1" applyBorder="1" applyAlignment="1"/>
    <xf numFmtId="0" fontId="4" fillId="0" borderId="42" xfId="0" applyFont="1" applyFill="1" applyBorder="1" applyAlignment="1"/>
    <xf numFmtId="0" fontId="4" fillId="5" borderId="34" xfId="0" applyFont="1" applyFill="1" applyBorder="1" applyAlignment="1">
      <alignment vertical="center" wrapText="1"/>
    </xf>
    <xf numFmtId="0" fontId="0" fillId="0" borderId="5" xfId="0" applyBorder="1"/>
    <xf numFmtId="0" fontId="9" fillId="0" borderId="0"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4" fillId="5" borderId="4" xfId="0" applyFont="1" applyFill="1" applyBorder="1" applyAlignment="1">
      <alignment horizontal="center" vertical="center"/>
    </xf>
    <xf numFmtId="0" fontId="0" fillId="0" borderId="0" xfId="0" applyAlignment="1">
      <alignment vertical="top"/>
    </xf>
    <xf numFmtId="0" fontId="3" fillId="0" borderId="49" xfId="0" applyFont="1" applyFill="1" applyBorder="1" applyAlignment="1">
      <alignment horizontal="left" vertical="center" wrapText="1"/>
    </xf>
    <xf numFmtId="0" fontId="3" fillId="0" borderId="44" xfId="0" applyFont="1" applyFill="1" applyBorder="1" applyAlignment="1">
      <alignment horizontal="left" vertical="center" wrapText="1"/>
    </xf>
    <xf numFmtId="0" fontId="4" fillId="5" borderId="12" xfId="0" applyFont="1" applyFill="1" applyBorder="1" applyAlignment="1">
      <alignment vertical="center" wrapText="1"/>
    </xf>
    <xf numFmtId="0" fontId="4" fillId="0" borderId="75" xfId="0" applyFont="1" applyBorder="1" applyAlignment="1">
      <alignment horizontal="center"/>
    </xf>
    <xf numFmtId="49" fontId="3" fillId="0" borderId="56" xfId="0" applyNumberFormat="1" applyFont="1" applyFill="1" applyBorder="1" applyAlignment="1">
      <alignment horizontal="left" vertical="center" wrapText="1"/>
    </xf>
    <xf numFmtId="14" fontId="4" fillId="2" borderId="34" xfId="0" applyNumberFormat="1" applyFont="1" applyFill="1" applyBorder="1" applyAlignment="1">
      <alignment horizontal="center" vertical="center"/>
    </xf>
    <xf numFmtId="3" fontId="7" fillId="0" borderId="26" xfId="0" applyNumberFormat="1" applyFont="1" applyFill="1" applyBorder="1" applyAlignment="1">
      <alignment horizontal="center" vertical="center" wrapText="1"/>
    </xf>
    <xf numFmtId="3" fontId="7" fillId="0" borderId="22" xfId="0" applyNumberFormat="1" applyFont="1" applyFill="1" applyBorder="1" applyAlignment="1">
      <alignment horizontal="center" vertical="center" wrapText="1"/>
    </xf>
    <xf numFmtId="14" fontId="3" fillId="2" borderId="52" xfId="0" applyNumberFormat="1" applyFont="1" applyFill="1" applyBorder="1" applyAlignment="1">
      <alignment horizontal="left" vertical="center" wrapText="1"/>
    </xf>
    <xf numFmtId="0" fontId="4" fillId="0" borderId="38" xfId="0" applyFont="1" applyBorder="1" applyAlignment="1">
      <alignment horizontal="center"/>
    </xf>
    <xf numFmtId="0" fontId="9" fillId="0" borderId="8"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9" fillId="0" borderId="25" xfId="0" applyFont="1" applyFill="1" applyBorder="1" applyAlignment="1">
      <alignment horizontal="left" vertical="center" wrapText="1"/>
    </xf>
    <xf numFmtId="0" fontId="4" fillId="0" borderId="16" xfId="0" applyFont="1" applyBorder="1" applyAlignment="1">
      <alignment horizontal="left"/>
    </xf>
    <xf numFmtId="0" fontId="4" fillId="0" borderId="16" xfId="0" applyFont="1" applyFill="1" applyBorder="1"/>
    <xf numFmtId="0" fontId="0" fillId="0" borderId="16" xfId="0" applyBorder="1"/>
    <xf numFmtId="0" fontId="4" fillId="0" borderId="16" xfId="0" applyFont="1" applyBorder="1" applyAlignment="1">
      <alignment horizontal="justify"/>
    </xf>
    <xf numFmtId="0" fontId="0" fillId="0" borderId="0" xfId="0"/>
    <xf numFmtId="0" fontId="10" fillId="5" borderId="33" xfId="0" applyFont="1" applyFill="1" applyBorder="1" applyAlignment="1">
      <alignment horizontal="center" vertical="center"/>
    </xf>
    <xf numFmtId="0" fontId="10" fillId="5" borderId="34" xfId="0" applyFont="1" applyFill="1" applyBorder="1" applyAlignment="1">
      <alignment horizontal="center" vertical="center"/>
    </xf>
    <xf numFmtId="0" fontId="10" fillId="5" borderId="34" xfId="0" applyFont="1" applyFill="1" applyBorder="1" applyAlignment="1">
      <alignment horizontal="center" vertical="center"/>
    </xf>
    <xf numFmtId="49" fontId="5" fillId="3" borderId="38" xfId="0" applyNumberFormat="1" applyFont="1" applyFill="1" applyBorder="1" applyAlignment="1">
      <alignment horizontal="left" vertical="center" wrapText="1"/>
    </xf>
    <xf numFmtId="49" fontId="5" fillId="3" borderId="50" xfId="0" applyNumberFormat="1" applyFont="1" applyFill="1" applyBorder="1" applyAlignment="1">
      <alignment horizontal="left" vertical="center" wrapText="1"/>
    </xf>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0" fontId="4" fillId="0" borderId="75" xfId="0" applyFont="1" applyBorder="1" applyAlignment="1">
      <alignment horizontal="center"/>
    </xf>
    <xf numFmtId="0" fontId="4" fillId="0" borderId="56" xfId="0" applyFont="1" applyBorder="1" applyAlignment="1">
      <alignment horizont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19" fillId="0" borderId="75" xfId="0" applyFont="1" applyFill="1" applyBorder="1" applyAlignment="1">
      <alignment horizontal="center"/>
    </xf>
    <xf numFmtId="0" fontId="19" fillId="0" borderId="56" xfId="0" applyFont="1" applyFill="1" applyBorder="1" applyAlignment="1">
      <alignment horizontal="center"/>
    </xf>
    <xf numFmtId="0" fontId="20" fillId="10" borderId="7" xfId="0" applyFont="1" applyFill="1" applyBorder="1" applyAlignment="1">
      <alignment horizontal="left"/>
    </xf>
    <xf numFmtId="0" fontId="4" fillId="0" borderId="78" xfId="0" applyFont="1" applyBorder="1" applyAlignment="1">
      <alignment vertical="center" wrapText="1"/>
    </xf>
    <xf numFmtId="0" fontId="4" fillId="0" borderId="31" xfId="0" applyFont="1" applyBorder="1" applyAlignment="1">
      <alignment vertical="center" wrapText="1"/>
    </xf>
    <xf numFmtId="0" fontId="4" fillId="0" borderId="0" xfId="0" applyFont="1" applyAlignment="1">
      <alignment vertical="center" wrapText="1"/>
    </xf>
    <xf numFmtId="0" fontId="4" fillId="0" borderId="30" xfId="0" applyFont="1" applyBorder="1" applyAlignment="1">
      <alignment vertical="center" wrapText="1"/>
    </xf>
    <xf numFmtId="0" fontId="4" fillId="0" borderId="56" xfId="0" applyFont="1" applyBorder="1" applyAlignment="1">
      <alignment vertical="center" wrapText="1"/>
    </xf>
    <xf numFmtId="0" fontId="4" fillId="0" borderId="32" xfId="0" applyFont="1" applyBorder="1" applyAlignment="1">
      <alignment vertical="center" wrapText="1"/>
    </xf>
    <xf numFmtId="0" fontId="0" fillId="0" borderId="16"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6" xfId="0" applyFill="1" applyBorder="1" applyAlignment="1">
      <alignment horizontal="center"/>
    </xf>
    <xf numFmtId="0" fontId="0" fillId="0" borderId="15" xfId="0" applyFill="1" applyBorder="1" applyAlignment="1">
      <alignment horizontal="center"/>
    </xf>
    <xf numFmtId="0" fontId="1" fillId="0" borderId="51" xfId="0" applyFont="1" applyFill="1" applyBorder="1" applyAlignment="1">
      <alignment horizontal="center" wrapText="1"/>
    </xf>
    <xf numFmtId="0" fontId="1" fillId="0" borderId="71" xfId="0" applyFont="1" applyFill="1" applyBorder="1" applyAlignment="1">
      <alignment horizontal="center" wrapText="1"/>
    </xf>
    <xf numFmtId="0" fontId="4" fillId="4" borderId="17" xfId="0" applyFont="1" applyFill="1" applyBorder="1" applyAlignment="1">
      <alignment horizontal="center"/>
    </xf>
    <xf numFmtId="0" fontId="4" fillId="4" borderId="16" xfId="0" applyFont="1" applyFill="1" applyBorder="1" applyAlignment="1">
      <alignment horizontal="center"/>
    </xf>
    <xf numFmtId="0" fontId="4" fillId="4" borderId="15" xfId="0" applyFont="1" applyFill="1" applyBorder="1" applyAlignment="1">
      <alignment horizontal="center"/>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10" fillId="0" borderId="17" xfId="0" applyFont="1" applyFill="1" applyBorder="1" applyAlignment="1">
      <alignment horizontal="left" vertical="center" wrapText="1"/>
    </xf>
    <xf numFmtId="0" fontId="0" fillId="0" borderId="16" xfId="0" applyFill="1" applyBorder="1" applyAlignment="1"/>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4" fillId="0" borderId="78" xfId="0" applyFont="1" applyBorder="1" applyAlignment="1">
      <alignment horizontal="left" vertical="top" wrapText="1"/>
    </xf>
    <xf numFmtId="0" fontId="4" fillId="0" borderId="78" xfId="0" applyFont="1" applyBorder="1" applyAlignment="1">
      <alignment horizontal="left" vertical="top"/>
    </xf>
    <xf numFmtId="0" fontId="4" fillId="0" borderId="61" xfId="0" applyFont="1" applyBorder="1" applyAlignment="1">
      <alignment horizontal="left" vertical="top"/>
    </xf>
    <xf numFmtId="0" fontId="4" fillId="0" borderId="0" xfId="0" applyFont="1" applyAlignment="1">
      <alignment horizontal="left" vertical="top"/>
    </xf>
    <xf numFmtId="0" fontId="4" fillId="0" borderId="4" xfId="0" applyFont="1" applyBorder="1" applyAlignment="1">
      <alignment horizontal="left" vertical="top"/>
    </xf>
    <xf numFmtId="0" fontId="4" fillId="0" borderId="56" xfId="0" applyFont="1" applyBorder="1" applyAlignment="1">
      <alignment horizontal="left" vertical="top"/>
    </xf>
    <xf numFmtId="0" fontId="4" fillId="0" borderId="74" xfId="0" applyFont="1" applyBorder="1" applyAlignment="1">
      <alignment horizontal="left" vertical="top"/>
    </xf>
    <xf numFmtId="0" fontId="3" fillId="0" borderId="78" xfId="0" applyFont="1" applyBorder="1" applyAlignment="1">
      <alignment horizontal="left" vertical="top" wrapText="1"/>
    </xf>
    <xf numFmtId="0" fontId="3" fillId="0" borderId="61" xfId="0" applyFont="1" applyBorder="1" applyAlignment="1">
      <alignment horizontal="left" vertical="top"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44" xfId="0" applyFont="1" applyFill="1" applyBorder="1" applyAlignment="1">
      <alignment horizontal="left"/>
    </xf>
    <xf numFmtId="0" fontId="3" fillId="0" borderId="49" xfId="0" applyFont="1" applyFill="1" applyBorder="1" applyAlignment="1">
      <alignment horizontal="left"/>
    </xf>
    <xf numFmtId="0" fontId="3" fillId="0" borderId="71" xfId="0" applyFont="1" applyFill="1" applyBorder="1" applyAlignment="1">
      <alignment horizontal="left"/>
    </xf>
    <xf numFmtId="0" fontId="9" fillId="0" borderId="44"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3" fillId="0" borderId="72" xfId="0" applyFont="1" applyFill="1" applyBorder="1" applyAlignment="1">
      <alignment horizontal="left" vertical="center" wrapText="1"/>
    </xf>
    <xf numFmtId="0" fontId="3" fillId="0" borderId="78" xfId="0" applyFont="1" applyFill="1" applyBorder="1" applyAlignment="1">
      <alignment horizontal="left" vertical="center" wrapText="1"/>
    </xf>
    <xf numFmtId="0" fontId="3" fillId="0" borderId="6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75" xfId="0" applyFont="1" applyFill="1" applyBorder="1" applyAlignment="1">
      <alignment horizontal="left" vertical="center" wrapText="1"/>
    </xf>
    <xf numFmtId="0" fontId="3" fillId="0" borderId="56" xfId="0" applyFont="1" applyFill="1" applyBorder="1" applyAlignment="1">
      <alignment horizontal="left" vertical="center" wrapText="1"/>
    </xf>
    <xf numFmtId="0" fontId="3" fillId="0" borderId="74" xfId="0" applyFont="1" applyFill="1" applyBorder="1" applyAlignment="1">
      <alignment horizontal="left" vertical="center" wrapText="1"/>
    </xf>
    <xf numFmtId="0" fontId="21" fillId="0" borderId="16"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0" fontId="7" fillId="0" borderId="17" xfId="0" applyFont="1" applyFill="1" applyBorder="1" applyAlignment="1">
      <alignment horizontal="left" vertical="center" wrapText="1"/>
    </xf>
    <xf numFmtId="0" fontId="1" fillId="0" borderId="16" xfId="0" applyFont="1" applyFill="1" applyBorder="1" applyAlignment="1"/>
    <xf numFmtId="0" fontId="35" fillId="0" borderId="16" xfId="0" applyFont="1" applyFill="1" applyBorder="1" applyAlignment="1">
      <alignment horizontal="center" vertical="center" wrapText="1"/>
    </xf>
    <xf numFmtId="0" fontId="35" fillId="0" borderId="15" xfId="0" applyFont="1" applyFill="1" applyBorder="1" applyAlignment="1">
      <alignment horizontal="center" vertical="center" wrapText="1"/>
    </xf>
    <xf numFmtId="0" fontId="10" fillId="5" borderId="12" xfId="0" applyFont="1" applyFill="1" applyBorder="1" applyAlignment="1">
      <alignment horizontal="center" vertical="center"/>
    </xf>
    <xf numFmtId="0" fontId="10" fillId="5" borderId="34" xfId="0" applyFont="1" applyFill="1" applyBorder="1" applyAlignment="1">
      <alignment horizontal="center" vertical="center"/>
    </xf>
    <xf numFmtId="0" fontId="10" fillId="5" borderId="40" xfId="0" applyFont="1" applyFill="1" applyBorder="1" applyAlignment="1">
      <alignment horizontal="center" vertical="center"/>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0" fillId="4" borderId="20" xfId="0" applyFill="1" applyBorder="1" applyAlignment="1">
      <alignment horizontal="center" vertical="center" wrapText="1"/>
    </xf>
    <xf numFmtId="0" fontId="0" fillId="4" borderId="19" xfId="0" applyFill="1" applyBorder="1" applyAlignment="1">
      <alignment horizontal="center" vertical="center" wrapText="1"/>
    </xf>
    <xf numFmtId="0" fontId="0" fillId="4" borderId="18" xfId="0" applyFill="1" applyBorder="1" applyAlignment="1">
      <alignment horizontal="center" vertical="center" wrapText="1"/>
    </xf>
    <xf numFmtId="0" fontId="3" fillId="0" borderId="78" xfId="0" applyFont="1" applyBorder="1" applyAlignment="1">
      <alignment vertical="center" wrapText="1"/>
    </xf>
    <xf numFmtId="0" fontId="3" fillId="0" borderId="31" xfId="0" applyFont="1" applyBorder="1" applyAlignment="1">
      <alignment vertical="center" wrapText="1"/>
    </xf>
    <xf numFmtId="0" fontId="3" fillId="0" borderId="0" xfId="0" applyFont="1" applyAlignment="1">
      <alignment vertical="center" wrapText="1"/>
    </xf>
    <xf numFmtId="0" fontId="3" fillId="0" borderId="30" xfId="0" applyFont="1" applyBorder="1" applyAlignment="1">
      <alignment vertical="center" wrapText="1"/>
    </xf>
    <xf numFmtId="0" fontId="3" fillId="0" borderId="56" xfId="0" applyFont="1" applyBorder="1" applyAlignment="1">
      <alignment vertical="center" wrapText="1"/>
    </xf>
    <xf numFmtId="0" fontId="3" fillId="0" borderId="32" xfId="0" applyFont="1" applyBorder="1" applyAlignment="1">
      <alignment vertical="center" wrapText="1"/>
    </xf>
    <xf numFmtId="0" fontId="1" fillId="0" borderId="16" xfId="0" applyFont="1" applyFill="1" applyBorder="1" applyAlignment="1">
      <alignment horizontal="center"/>
    </xf>
    <xf numFmtId="0" fontId="1" fillId="0" borderId="15" xfId="0" applyFont="1" applyFill="1" applyBorder="1" applyAlignment="1">
      <alignment horizontal="center"/>
    </xf>
    <xf numFmtId="0" fontId="3" fillId="0" borderId="72" xfId="0" applyFont="1" applyFill="1" applyBorder="1" applyAlignment="1">
      <alignment horizontal="left" vertical="top" wrapText="1"/>
    </xf>
    <xf numFmtId="0" fontId="3" fillId="0" borderId="78" xfId="0" applyFont="1" applyFill="1" applyBorder="1" applyAlignment="1">
      <alignment horizontal="left" vertical="top" wrapText="1"/>
    </xf>
    <xf numFmtId="0" fontId="3" fillId="0" borderId="61" xfId="0" applyFont="1" applyFill="1" applyBorder="1" applyAlignment="1">
      <alignment horizontal="left" vertical="top" wrapText="1"/>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50"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9" fillId="0" borderId="76" xfId="0" applyFont="1" applyFill="1" applyBorder="1" applyAlignment="1">
      <alignment horizontal="center" vertical="center" wrapText="1"/>
    </xf>
    <xf numFmtId="0" fontId="9" fillId="0" borderId="69" xfId="0" applyFont="1" applyFill="1" applyBorder="1" applyAlignment="1">
      <alignment horizontal="center"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49" fontId="7" fillId="0" borderId="52" xfId="0" applyNumberFormat="1" applyFont="1" applyFill="1" applyBorder="1" applyAlignment="1">
      <alignment horizontal="left" vertical="center" wrapText="1"/>
    </xf>
    <xf numFmtId="0" fontId="1" fillId="0" borderId="58" xfId="0" applyFont="1" applyFill="1" applyBorder="1" applyAlignment="1">
      <alignment horizontal="left" vertical="center" wrapText="1"/>
    </xf>
    <xf numFmtId="0" fontId="1" fillId="0" borderId="59" xfId="0" applyFont="1" applyFill="1" applyBorder="1" applyAlignment="1">
      <alignment horizontal="lef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0" fillId="0" borderId="21" xfId="0" applyFill="1" applyBorder="1" applyAlignment="1">
      <alignment vertical="center" wrapText="1"/>
    </xf>
    <xf numFmtId="0" fontId="4" fillId="0" borderId="38" xfId="0" applyFont="1" applyFill="1" applyBorder="1" applyAlignment="1">
      <alignment vertical="center"/>
    </xf>
    <xf numFmtId="0" fontId="4" fillId="0" borderId="45" xfId="0" applyFont="1" applyFill="1" applyBorder="1" applyAlignment="1">
      <alignment vertical="center"/>
    </xf>
    <xf numFmtId="0" fontId="0" fillId="0" borderId="34" xfId="0" applyBorder="1" applyAlignment="1">
      <alignment horizontal="center" vertical="center"/>
    </xf>
    <xf numFmtId="0" fontId="0" fillId="0" borderId="40" xfId="0" applyBorder="1" applyAlignment="1">
      <alignment horizontal="center" vertical="center"/>
    </xf>
    <xf numFmtId="0" fontId="9" fillId="0" borderId="77" xfId="0" applyFont="1" applyFill="1" applyBorder="1" applyAlignment="1">
      <alignment horizontal="center" vertical="center" wrapText="1"/>
    </xf>
    <xf numFmtId="0" fontId="7" fillId="0" borderId="22" xfId="0" applyFont="1" applyFill="1" applyBorder="1" applyAlignment="1">
      <alignment horizontal="left" vertical="center" wrapText="1"/>
    </xf>
    <xf numFmtId="0" fontId="0" fillId="0" borderId="58" xfId="0" applyFill="1" applyBorder="1" applyAlignment="1">
      <alignment horizontal="left" vertical="center" wrapText="1"/>
    </xf>
    <xf numFmtId="0" fontId="0" fillId="0" borderId="55" xfId="0" applyFill="1" applyBorder="1" applyAlignment="1">
      <alignment horizontal="left" vertical="center" wrapText="1"/>
    </xf>
    <xf numFmtId="0" fontId="21" fillId="0" borderId="16" xfId="0" applyFont="1" applyFill="1" applyBorder="1" applyAlignment="1">
      <alignment horizontal="center"/>
    </xf>
    <xf numFmtId="0" fontId="21" fillId="0" borderId="15" xfId="0" applyFont="1" applyFill="1" applyBorder="1" applyAlignment="1">
      <alignment horizontal="center"/>
    </xf>
    <xf numFmtId="0" fontId="0" fillId="0" borderId="51" xfId="0" applyFill="1" applyBorder="1" applyAlignment="1">
      <alignment horizontal="center"/>
    </xf>
    <xf numFmtId="0" fontId="0" fillId="0" borderId="71" xfId="0" applyFill="1" applyBorder="1" applyAlignment="1">
      <alignment horizontal="center"/>
    </xf>
    <xf numFmtId="0" fontId="0" fillId="0" borderId="16" xfId="0" applyFill="1" applyBorder="1" applyAlignment="1">
      <alignment horizontal="center" wrapText="1"/>
    </xf>
    <xf numFmtId="0" fontId="0" fillId="0" borderId="15" xfId="0" applyFill="1" applyBorder="1" applyAlignment="1">
      <alignment horizontal="center" wrapText="1"/>
    </xf>
    <xf numFmtId="0" fontId="1" fillId="0" borderId="16"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4" fillId="0" borderId="61" xfId="0" applyFont="1" applyBorder="1" applyAlignment="1">
      <alignment horizontal="left" vertical="top" wrapText="1"/>
    </xf>
    <xf numFmtId="0" fontId="3" fillId="0" borderId="49" xfId="0" applyFont="1" applyBorder="1" applyAlignment="1">
      <alignment horizontal="left" vertical="top" wrapText="1"/>
    </xf>
    <xf numFmtId="0" fontId="3" fillId="0" borderId="71" xfId="0" applyFont="1" applyBorder="1" applyAlignment="1">
      <alignment horizontal="left" vertical="top" wrapText="1"/>
    </xf>
    <xf numFmtId="0" fontId="1" fillId="0" borderId="51" xfId="0" applyFont="1" applyFill="1" applyBorder="1" applyAlignment="1">
      <alignment horizontal="center"/>
    </xf>
    <xf numFmtId="0" fontId="1" fillId="0" borderId="71" xfId="0" applyFont="1" applyFill="1" applyBorder="1" applyAlignment="1">
      <alignment horizontal="center"/>
    </xf>
    <xf numFmtId="0" fontId="3" fillId="0" borderId="17" xfId="0" applyFont="1" applyFill="1" applyBorder="1" applyAlignment="1">
      <alignment horizontal="center"/>
    </xf>
    <xf numFmtId="0" fontId="3" fillId="0" borderId="16" xfId="0" applyFont="1" applyFill="1" applyBorder="1" applyAlignment="1">
      <alignment horizontal="center"/>
    </xf>
    <xf numFmtId="0" fontId="3" fillId="0" borderId="15" xfId="0" applyFont="1" applyFill="1" applyBorder="1" applyAlignment="1">
      <alignment horizontal="center"/>
    </xf>
    <xf numFmtId="0" fontId="3" fillId="0" borderId="17" xfId="0" applyFont="1" applyFill="1" applyBorder="1" applyAlignment="1">
      <alignment horizontal="left" wrapText="1"/>
    </xf>
    <xf numFmtId="0" fontId="3" fillId="0" borderId="16" xfId="0" applyFont="1" applyFill="1" applyBorder="1" applyAlignment="1">
      <alignment horizontal="left" wrapText="1"/>
    </xf>
    <xf numFmtId="0" fontId="3" fillId="0" borderId="15" xfId="0" applyFont="1" applyFill="1" applyBorder="1" applyAlignment="1">
      <alignment horizontal="left" wrapText="1"/>
    </xf>
    <xf numFmtId="0" fontId="4" fillId="0" borderId="49" xfId="0" applyFont="1" applyBorder="1" applyAlignment="1">
      <alignment horizontal="left" vertical="top" wrapText="1"/>
    </xf>
    <xf numFmtId="0" fontId="4" fillId="0" borderId="71" xfId="0" applyFont="1" applyBorder="1" applyAlignment="1">
      <alignment horizontal="left" vertical="top" wrapText="1"/>
    </xf>
    <xf numFmtId="0" fontId="22" fillId="0" borderId="22" xfId="5" applyFont="1" applyFill="1" applyBorder="1" applyAlignment="1">
      <alignment horizontal="left" vertical="top" wrapText="1"/>
    </xf>
    <xf numFmtId="0" fontId="22" fillId="0" borderId="78" xfId="5" applyFont="1" applyFill="1" applyBorder="1" applyAlignment="1">
      <alignment horizontal="left" vertical="top" wrapText="1"/>
    </xf>
    <xf numFmtId="0" fontId="22" fillId="0" borderId="61" xfId="5" applyFont="1" applyFill="1" applyBorder="1" applyAlignment="1">
      <alignment horizontal="left" vertical="top" wrapText="1"/>
    </xf>
    <xf numFmtId="0" fontId="3" fillId="0" borderId="0" xfId="0" applyFont="1" applyAlignment="1">
      <alignment horizontal="left" vertical="top" wrapText="1"/>
    </xf>
    <xf numFmtId="0" fontId="3" fillId="0" borderId="4" xfId="0" applyFont="1" applyBorder="1" applyAlignment="1">
      <alignment horizontal="left" vertical="top" wrapText="1"/>
    </xf>
    <xf numFmtId="0" fontId="22" fillId="0" borderId="51" xfId="5" applyFont="1" applyFill="1" applyBorder="1" applyAlignment="1">
      <alignment horizontal="left" vertical="top" wrapText="1"/>
    </xf>
    <xf numFmtId="0" fontId="22" fillId="0" borderId="49" xfId="5" applyFont="1" applyFill="1" applyBorder="1" applyAlignment="1">
      <alignment horizontal="left" vertical="top" wrapText="1"/>
    </xf>
    <xf numFmtId="0" fontId="22" fillId="0" borderId="71" xfId="5" applyFont="1" applyFill="1" applyBorder="1" applyAlignment="1">
      <alignment horizontal="left" vertical="top" wrapText="1"/>
    </xf>
    <xf numFmtId="0" fontId="3" fillId="0" borderId="51"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1" fillId="0" borderId="51" xfId="0" applyFont="1" applyFill="1" applyBorder="1" applyAlignment="1">
      <alignment horizontal="center" vertical="top" wrapText="1"/>
    </xf>
    <xf numFmtId="0" fontId="1" fillId="0" borderId="71" xfId="0" applyFont="1" applyFill="1" applyBorder="1" applyAlignment="1">
      <alignment horizontal="center"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3" fillId="0" borderId="22" xfId="5" applyFont="1" applyFill="1" applyBorder="1" applyAlignment="1">
      <alignment horizontal="left" vertical="top" wrapText="1"/>
    </xf>
    <xf numFmtId="0" fontId="3" fillId="0" borderId="78" xfId="5" applyFont="1" applyFill="1" applyBorder="1" applyAlignment="1">
      <alignment horizontal="left" vertical="top" wrapText="1"/>
    </xf>
    <xf numFmtId="0" fontId="3" fillId="0" borderId="61" xfId="5" applyFont="1" applyFill="1" applyBorder="1" applyAlignment="1">
      <alignment horizontal="left" vertical="top" wrapText="1"/>
    </xf>
    <xf numFmtId="0" fontId="3" fillId="0" borderId="44" xfId="0" applyFont="1" applyFill="1" applyBorder="1" applyAlignment="1">
      <alignment horizontal="left" vertical="center" wrapText="1"/>
    </xf>
    <xf numFmtId="0" fontId="3" fillId="0" borderId="49" xfId="0" applyFont="1" applyFill="1" applyBorder="1" applyAlignment="1">
      <alignment horizontal="left" vertical="center" wrapText="1"/>
    </xf>
    <xf numFmtId="0" fontId="3" fillId="0" borderId="71" xfId="0" applyFont="1" applyFill="1" applyBorder="1" applyAlignment="1">
      <alignment horizontal="left" vertical="center" wrapText="1"/>
    </xf>
    <xf numFmtId="0" fontId="3" fillId="0" borderId="44" xfId="0" applyFont="1" applyFill="1" applyBorder="1" applyAlignment="1">
      <alignment horizontal="left" vertical="top" wrapText="1"/>
    </xf>
    <xf numFmtId="0" fontId="3" fillId="0" borderId="49" xfId="0" applyFont="1" applyFill="1" applyBorder="1" applyAlignment="1">
      <alignment horizontal="left" vertical="top" wrapText="1"/>
    </xf>
    <xf numFmtId="0" fontId="3" fillId="0" borderId="71" xfId="0" applyFont="1" applyFill="1" applyBorder="1" applyAlignment="1">
      <alignment horizontal="left" vertical="top" wrapText="1"/>
    </xf>
    <xf numFmtId="0" fontId="3" fillId="4" borderId="17" xfId="0" applyFont="1" applyFill="1" applyBorder="1" applyAlignment="1">
      <alignment horizontal="center"/>
    </xf>
    <xf numFmtId="0" fontId="3" fillId="4" borderId="16" xfId="0" applyFont="1" applyFill="1" applyBorder="1" applyAlignment="1">
      <alignment horizontal="center"/>
    </xf>
    <xf numFmtId="0" fontId="3" fillId="4" borderId="15" xfId="0" applyFont="1" applyFill="1" applyBorder="1" applyAlignment="1">
      <alignment horizontal="center"/>
    </xf>
    <xf numFmtId="0" fontId="3" fillId="0" borderId="78" xfId="0" applyFont="1" applyBorder="1" applyAlignment="1">
      <alignment horizontal="left" vertical="center" wrapText="1"/>
    </xf>
    <xf numFmtId="0" fontId="3" fillId="0" borderId="61" xfId="0" applyFont="1" applyBorder="1" applyAlignment="1">
      <alignment horizontal="left" vertical="center" wrapText="1"/>
    </xf>
    <xf numFmtId="0" fontId="4" fillId="0" borderId="44"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71" xfId="0" applyFont="1" applyFill="1" applyBorder="1" applyAlignment="1">
      <alignment horizontal="left" vertical="top"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0" fontId="4" fillId="0" borderId="72" xfId="0" applyFont="1" applyFill="1" applyBorder="1" applyAlignment="1">
      <alignment horizontal="left" vertical="top" wrapText="1"/>
    </xf>
    <xf numFmtId="0" fontId="4" fillId="0" borderId="78" xfId="0" applyFont="1" applyFill="1" applyBorder="1" applyAlignment="1">
      <alignment horizontal="left" vertical="top" wrapText="1"/>
    </xf>
    <xf numFmtId="0" fontId="4" fillId="0" borderId="61" xfId="0" applyFont="1" applyFill="1" applyBorder="1" applyAlignment="1">
      <alignment horizontal="left" vertical="top" wrapText="1"/>
    </xf>
    <xf numFmtId="0" fontId="4" fillId="0" borderId="24" xfId="0" applyFont="1" applyFill="1" applyBorder="1" applyAlignment="1">
      <alignment horizontal="center"/>
    </xf>
    <xf numFmtId="0" fontId="4" fillId="0" borderId="23" xfId="0" applyFont="1" applyFill="1" applyBorder="1" applyAlignment="1">
      <alignment horizontal="center"/>
    </xf>
    <xf numFmtId="0" fontId="4" fillId="0" borderId="27" xfId="0" applyFont="1" applyFill="1" applyBorder="1" applyAlignment="1">
      <alignment horizontal="center"/>
    </xf>
    <xf numFmtId="0" fontId="4" fillId="0" borderId="30" xfId="0" applyFont="1" applyBorder="1" applyAlignment="1">
      <alignment vertical="top" wrapText="1"/>
    </xf>
    <xf numFmtId="0" fontId="4" fillId="0" borderId="54" xfId="0" applyFont="1" applyBorder="1" applyAlignment="1">
      <alignment vertical="top" wrapText="1"/>
    </xf>
    <xf numFmtId="0" fontId="4" fillId="0" borderId="34" xfId="0" applyFont="1" applyBorder="1" applyAlignment="1">
      <alignment vertical="top" wrapText="1"/>
    </xf>
    <xf numFmtId="0" fontId="9" fillId="0" borderId="35"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3" fillId="0" borderId="44" xfId="0" applyFont="1" applyFill="1" applyBorder="1" applyAlignment="1">
      <alignment horizontal="left" wrapText="1"/>
    </xf>
    <xf numFmtId="0" fontId="3" fillId="0" borderId="49" xfId="0" applyFont="1" applyFill="1" applyBorder="1" applyAlignment="1">
      <alignment horizontal="left" wrapText="1"/>
    </xf>
    <xf numFmtId="0" fontId="3" fillId="0" borderId="71" xfId="0" applyFont="1" applyFill="1" applyBorder="1" applyAlignment="1">
      <alignment horizontal="left" wrapText="1"/>
    </xf>
    <xf numFmtId="0" fontId="0" fillId="0" borderId="51" xfId="0" applyFill="1" applyBorder="1" applyAlignment="1">
      <alignment horizontal="center" wrapText="1"/>
    </xf>
    <xf numFmtId="0" fontId="0" fillId="0" borderId="71" xfId="0" applyFill="1" applyBorder="1" applyAlignment="1">
      <alignment horizontal="center" wrapText="1"/>
    </xf>
    <xf numFmtId="0" fontId="4" fillId="0" borderId="44" xfId="0" applyFont="1" applyBorder="1" applyAlignment="1">
      <alignment vertical="top" wrapText="1"/>
    </xf>
    <xf numFmtId="0" fontId="4" fillId="0" borderId="49" xfId="0" applyFont="1" applyBorder="1" applyAlignment="1">
      <alignment vertical="top" wrapText="1"/>
    </xf>
    <xf numFmtId="0" fontId="4" fillId="0" borderId="71" xfId="0" applyFont="1" applyBorder="1" applyAlignment="1">
      <alignment vertical="top" wrapText="1"/>
    </xf>
    <xf numFmtId="0" fontId="4" fillId="0" borderId="44" xfId="0" applyFont="1" applyBorder="1" applyAlignment="1">
      <alignment horizontal="left" vertical="top" wrapText="1"/>
    </xf>
    <xf numFmtId="0" fontId="4" fillId="0" borderId="16" xfId="0" applyFont="1" applyBorder="1" applyAlignment="1">
      <alignment vertical="top" wrapText="1"/>
    </xf>
    <xf numFmtId="0" fontId="3" fillId="0" borderId="75" xfId="0" applyFont="1" applyFill="1" applyBorder="1" applyAlignment="1">
      <alignment horizontal="left" vertical="top" wrapText="1"/>
    </xf>
    <xf numFmtId="0" fontId="3" fillId="0" borderId="56" xfId="0" applyFont="1" applyFill="1" applyBorder="1" applyAlignment="1">
      <alignment horizontal="left" vertical="top" wrapText="1"/>
    </xf>
    <xf numFmtId="0" fontId="3" fillId="0" borderId="74" xfId="0" applyFont="1" applyFill="1" applyBorder="1" applyAlignment="1">
      <alignment horizontal="left" vertical="top" wrapText="1"/>
    </xf>
    <xf numFmtId="14" fontId="1" fillId="0" borderId="51" xfId="0" applyNumberFormat="1" applyFont="1" applyFill="1" applyBorder="1" applyAlignment="1">
      <alignment horizontal="center" wrapText="1"/>
    </xf>
    <xf numFmtId="0" fontId="3" fillId="0" borderId="42"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65" xfId="0" applyFont="1" applyFill="1" applyBorder="1" applyAlignment="1">
      <alignment horizontal="left" vertical="center" wrapText="1"/>
    </xf>
    <xf numFmtId="14" fontId="0" fillId="0" borderId="51" xfId="0" applyNumberFormat="1" applyFill="1" applyBorder="1" applyAlignment="1">
      <alignment horizontal="center" wrapText="1"/>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10" fillId="0" borderId="44" xfId="0" applyFont="1" applyFill="1" applyBorder="1" applyAlignment="1">
      <alignment horizontal="left" vertical="center" wrapText="1"/>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0" fillId="0" borderId="9"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14" fontId="3" fillId="2" borderId="52" xfId="0" applyNumberFormat="1" applyFont="1" applyFill="1" applyBorder="1" applyAlignment="1">
      <alignment horizontal="left" vertical="center" wrapText="1"/>
    </xf>
    <xf numFmtId="14" fontId="0" fillId="0" borderId="7" xfId="0" applyNumberFormat="1" applyBorder="1" applyAlignment="1">
      <alignment horizontal="left" vertical="center" wrapText="1"/>
    </xf>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49" fontId="5" fillId="3" borderId="0" xfId="0" applyNumberFormat="1" applyFont="1" applyFill="1" applyAlignment="1">
      <alignment horizontal="left" vertical="center"/>
    </xf>
    <xf numFmtId="0" fontId="0" fillId="0" borderId="9" xfId="0" applyFill="1" applyBorder="1" applyAlignment="1">
      <alignment horizontal="center" vertical="center" wrapText="1"/>
    </xf>
    <xf numFmtId="0" fontId="0" fillId="0" borderId="48"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7" fillId="0" borderId="70"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0" fillId="4" borderId="12" xfId="0" applyFill="1" applyBorder="1" applyAlignment="1">
      <alignment horizontal="center" vertical="center"/>
    </xf>
    <xf numFmtId="0" fontId="0" fillId="4" borderId="34" xfId="0" applyFill="1" applyBorder="1" applyAlignment="1">
      <alignment horizontal="center" vertical="center"/>
    </xf>
    <xf numFmtId="0" fontId="0" fillId="4" borderId="40" xfId="0" applyFill="1" applyBorder="1" applyAlignment="1">
      <alignment horizontal="center" vertical="center"/>
    </xf>
    <xf numFmtId="0" fontId="7" fillId="0" borderId="26"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11" fillId="0" borderId="70" xfId="0" applyFont="1" applyFill="1" applyBorder="1" applyAlignment="1">
      <alignment horizontal="center" vertical="center" wrapText="1"/>
    </xf>
    <xf numFmtId="0" fontId="11" fillId="0" borderId="35"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7" fillId="0" borderId="77" xfId="0" applyFont="1" applyFill="1" applyBorder="1" applyAlignment="1">
      <alignment horizontal="center" vertical="center" wrapText="1"/>
    </xf>
    <xf numFmtId="0" fontId="7" fillId="7" borderId="70"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49" fontId="5" fillId="3" borderId="0" xfId="0" applyNumberFormat="1" applyFont="1" applyFill="1" applyAlignment="1">
      <alignment horizontal="left" vertical="top"/>
    </xf>
    <xf numFmtId="0" fontId="4" fillId="3" borderId="2" xfId="0" applyFont="1" applyFill="1" applyBorder="1" applyAlignment="1">
      <alignment horizontal="left"/>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14" fontId="3" fillId="2" borderId="59"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25" fillId="0" borderId="88" xfId="11" applyFont="1" applyBorder="1" applyAlignment="1">
      <alignment horizontal="center" vertical="center"/>
    </xf>
    <xf numFmtId="0" fontId="25" fillId="0" borderId="93" xfId="11" applyFont="1" applyBorder="1" applyAlignment="1">
      <alignment horizontal="center" vertical="center"/>
    </xf>
    <xf numFmtId="9" fontId="23" fillId="0" borderId="0" xfId="10" applyNumberFormat="1" applyFont="1" applyBorder="1" applyAlignment="1">
      <alignment horizontal="center"/>
    </xf>
    <xf numFmtId="0" fontId="4" fillId="0" borderId="35" xfId="0" applyFont="1" applyFill="1" applyBorder="1" applyAlignment="1">
      <alignment horizontal="left" wrapText="1"/>
    </xf>
    <xf numFmtId="0" fontId="4" fillId="0" borderId="16" xfId="0" applyFont="1" applyFill="1" applyBorder="1" applyAlignment="1">
      <alignment horizontal="left" vertical="center" wrapText="1"/>
    </xf>
    <xf numFmtId="0" fontId="10" fillId="0" borderId="48"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5" fillId="6" borderId="18"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3" fillId="2" borderId="52" xfId="0" applyFont="1" applyFill="1" applyBorder="1" applyAlignment="1">
      <alignment horizontal="left" vertical="center" wrapText="1"/>
    </xf>
    <xf numFmtId="0" fontId="0" fillId="0" borderId="53" xfId="0" applyBorder="1" applyAlignment="1">
      <alignment horizontal="left" vertical="center" wrapText="1"/>
    </xf>
    <xf numFmtId="0" fontId="4" fillId="0" borderId="25" xfId="0" applyFont="1" applyBorder="1" applyAlignment="1">
      <alignment horizontal="center" vertical="center" wrapText="1"/>
    </xf>
    <xf numFmtId="0" fontId="4" fillId="0" borderId="21" xfId="0" applyFont="1" applyBorder="1" applyAlignment="1">
      <alignment horizontal="center" vertical="center" wrapText="1"/>
    </xf>
    <xf numFmtId="14" fontId="3" fillId="2" borderId="64" xfId="0" applyNumberFormat="1" applyFont="1" applyFill="1" applyBorder="1" applyAlignment="1">
      <alignment horizontal="left" vertical="center" wrapText="1"/>
    </xf>
    <xf numFmtId="14" fontId="0" fillId="0" borderId="63" xfId="0" applyNumberFormat="1" applyBorder="1" applyAlignment="1">
      <alignment horizontal="left" vertical="center" wrapText="1"/>
    </xf>
    <xf numFmtId="0" fontId="0" fillId="0" borderId="6" xfId="0" applyBorder="1" applyAlignment="1">
      <alignment horizontal="center" vertical="center" wrapText="1"/>
    </xf>
    <xf numFmtId="0" fontId="5" fillId="6" borderId="42"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65" xfId="0" applyBorder="1" applyAlignment="1">
      <alignment horizontal="center"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8" borderId="6" xfId="0" applyFont="1" applyFill="1" applyBorder="1" applyAlignment="1">
      <alignment horizontal="left" vertical="center" wrapText="1"/>
    </xf>
    <xf numFmtId="0" fontId="0" fillId="0" borderId="4" xfId="0"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14" fontId="0" fillId="0" borderId="47" xfId="0" applyNumberFormat="1" applyBorder="1" applyAlignment="1">
      <alignment horizontal="left" vertical="center" wrapText="1"/>
    </xf>
    <xf numFmtId="14" fontId="0" fillId="0" borderId="46" xfId="0" applyNumberFormat="1" applyBorder="1" applyAlignment="1">
      <alignment horizontal="left" vertical="center" wrapText="1"/>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50" xfId="0" applyFont="1" applyBorder="1" applyAlignment="1">
      <alignment horizontal="center"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0" xfId="0" applyFont="1" applyBorder="1" applyAlignment="1">
      <alignment horizontal="center"/>
    </xf>
    <xf numFmtId="14" fontId="4" fillId="2" borderId="64" xfId="0" applyNumberFormat="1" applyFont="1" applyFill="1" applyBorder="1" applyAlignment="1">
      <alignment horizontal="center" vertical="center" wrapText="1"/>
    </xf>
    <xf numFmtId="14" fontId="4" fillId="2" borderId="46" xfId="0" applyNumberFormat="1"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34" xfId="0" applyFont="1" applyFill="1" applyBorder="1" applyAlignment="1">
      <alignment horizontal="center" vertical="center"/>
    </xf>
    <xf numFmtId="49" fontId="13" fillId="0" borderId="25" xfId="0" applyNumberFormat="1" applyFont="1" applyFill="1" applyBorder="1" applyAlignment="1">
      <alignment horizontal="center" vertical="center" wrapText="1"/>
    </xf>
    <xf numFmtId="49" fontId="13" fillId="0" borderId="21" xfId="0" applyNumberFormat="1" applyFont="1" applyFill="1" applyBorder="1" applyAlignment="1">
      <alignment horizontal="center"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3" fillId="0" borderId="38" xfId="0" applyNumberFormat="1" applyFont="1" applyFill="1" applyBorder="1" applyAlignment="1">
      <alignment horizontal="center" vertical="center" wrapText="1"/>
    </xf>
    <xf numFmtId="49" fontId="13" fillId="0" borderId="42" xfId="0" applyNumberFormat="1" applyFont="1" applyFill="1" applyBorder="1" applyAlignment="1">
      <alignment horizontal="center" vertical="center" wrapText="1"/>
    </xf>
    <xf numFmtId="49" fontId="13" fillId="0" borderId="36" xfId="0" applyNumberFormat="1" applyFont="1" applyFill="1" applyBorder="1" applyAlignment="1">
      <alignment horizontal="center" vertical="center" wrapText="1"/>
    </xf>
    <xf numFmtId="49" fontId="13" fillId="0" borderId="66" xfId="0" applyNumberFormat="1" applyFont="1" applyFill="1" applyBorder="1" applyAlignment="1">
      <alignment horizontal="center" vertical="center" wrapText="1"/>
    </xf>
    <xf numFmtId="0" fontId="4" fillId="4" borderId="40" xfId="0" applyFont="1" applyFill="1" applyBorder="1" applyAlignment="1">
      <alignment horizontal="center" vertical="center"/>
    </xf>
    <xf numFmtId="0" fontId="3" fillId="0" borderId="4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65" xfId="0"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49" fontId="13" fillId="0" borderId="5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4" fillId="0" borderId="0" xfId="0" applyFont="1" applyFill="1" applyBorder="1" applyAlignment="1">
      <alignment horizontal="center"/>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14" fontId="3" fillId="2" borderId="47" xfId="0" applyNumberFormat="1" applyFont="1" applyFill="1" applyBorder="1" applyAlignment="1">
      <alignment horizontal="left" vertical="center" wrapText="1"/>
    </xf>
    <xf numFmtId="14" fontId="3" fillId="2" borderId="46" xfId="0" applyNumberFormat="1" applyFont="1" applyFill="1" applyBorder="1" applyAlignment="1">
      <alignment horizontal="left" vertical="center" wrapText="1"/>
    </xf>
    <xf numFmtId="0" fontId="3" fillId="0" borderId="44"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4" fillId="0" borderId="2" xfId="0" applyFont="1" applyBorder="1" applyAlignment="1">
      <alignment horizontal="left"/>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10" fillId="5" borderId="18"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0" xfId="0" applyFont="1" applyFill="1" applyBorder="1" applyAlignment="1">
      <alignment horizontal="center" vertical="center"/>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10" fillId="5" borderId="33" xfId="0" applyFont="1" applyFill="1" applyBorder="1" applyAlignment="1">
      <alignment horizontal="center" vertical="center"/>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33" fillId="0" borderId="44" xfId="0" applyFont="1" applyFill="1" applyBorder="1" applyAlignment="1">
      <alignment horizontal="left" vertical="top" wrapText="1"/>
    </xf>
    <xf numFmtId="0" fontId="33" fillId="0" borderId="49" xfId="0" applyFont="1" applyFill="1" applyBorder="1" applyAlignment="1">
      <alignment horizontal="left" vertical="top" wrapText="1"/>
    </xf>
    <xf numFmtId="0" fontId="33" fillId="0" borderId="43" xfId="0" applyFont="1" applyFill="1" applyBorder="1" applyAlignment="1">
      <alignment horizontal="left" vertical="top" wrapText="1"/>
    </xf>
    <xf numFmtId="0" fontId="33" fillId="0" borderId="44" xfId="0" applyFont="1" applyFill="1" applyBorder="1" applyAlignment="1">
      <alignment horizontal="left" vertical="center" wrapText="1"/>
    </xf>
    <xf numFmtId="0" fontId="33" fillId="0" borderId="49" xfId="0" applyFont="1" applyFill="1" applyBorder="1" applyAlignment="1">
      <alignment horizontal="left" vertical="center" wrapText="1"/>
    </xf>
    <xf numFmtId="0" fontId="33" fillId="0" borderId="43" xfId="0" applyFont="1" applyFill="1" applyBorder="1" applyAlignment="1">
      <alignment horizontal="left" vertical="center" wrapText="1"/>
    </xf>
    <xf numFmtId="0" fontId="39" fillId="0" borderId="72" xfId="0" applyFont="1" applyFill="1" applyBorder="1" applyAlignment="1">
      <alignment horizontal="left" vertical="top" wrapText="1"/>
    </xf>
    <xf numFmtId="0" fontId="39" fillId="0" borderId="78" xfId="0" applyFont="1" applyFill="1" applyBorder="1" applyAlignment="1">
      <alignment horizontal="left" vertical="top" wrapText="1"/>
    </xf>
    <xf numFmtId="0" fontId="39" fillId="0" borderId="31" xfId="0" applyFont="1" applyFill="1" applyBorder="1" applyAlignment="1">
      <alignment horizontal="left" vertical="top" wrapText="1"/>
    </xf>
    <xf numFmtId="0" fontId="39" fillId="0" borderId="5" xfId="0" applyFont="1" applyFill="1" applyBorder="1" applyAlignment="1">
      <alignment horizontal="left" vertical="top" wrapText="1"/>
    </xf>
    <xf numFmtId="0" fontId="39" fillId="0" borderId="0" xfId="0" applyFont="1" applyFill="1" applyBorder="1" applyAlignment="1">
      <alignment horizontal="left" vertical="top" wrapText="1"/>
    </xf>
    <xf numFmtId="0" fontId="39" fillId="0" borderId="30" xfId="0" applyFont="1" applyFill="1" applyBorder="1" applyAlignment="1">
      <alignment horizontal="left" vertical="top" wrapText="1"/>
    </xf>
    <xf numFmtId="0" fontId="39" fillId="0" borderId="3" xfId="0" applyFont="1" applyFill="1" applyBorder="1" applyAlignment="1">
      <alignment horizontal="left" vertical="top" wrapText="1"/>
    </xf>
    <xf numFmtId="0" fontId="39" fillId="0" borderId="2" xfId="0" applyFont="1" applyFill="1" applyBorder="1" applyAlignment="1">
      <alignment horizontal="left" vertical="top" wrapText="1"/>
    </xf>
    <xf numFmtId="0" fontId="39" fillId="0" borderId="28" xfId="0" applyFont="1" applyFill="1" applyBorder="1" applyAlignment="1">
      <alignment horizontal="left" vertical="top" wrapText="1"/>
    </xf>
    <xf numFmtId="0" fontId="32" fillId="0" borderId="20" xfId="0" applyFont="1" applyFill="1" applyBorder="1" applyAlignment="1">
      <alignment horizontal="center" vertical="center" wrapText="1"/>
    </xf>
    <xf numFmtId="0" fontId="32" fillId="0" borderId="19" xfId="0" applyFont="1" applyFill="1" applyBorder="1" applyAlignment="1">
      <alignment horizontal="center" vertical="center" wrapText="1"/>
    </xf>
    <xf numFmtId="0" fontId="32" fillId="0" borderId="26" xfId="0" applyFont="1" applyFill="1" applyBorder="1" applyAlignment="1">
      <alignment horizontal="center" vertical="center" wrapText="1"/>
    </xf>
    <xf numFmtId="0" fontId="32" fillId="0" borderId="38" xfId="0" applyFont="1" applyFill="1" applyBorder="1" applyAlignment="1">
      <alignment horizontal="center" vertical="center" wrapText="1"/>
    </xf>
    <xf numFmtId="0" fontId="32" fillId="0" borderId="50" xfId="0" applyFont="1" applyFill="1" applyBorder="1" applyAlignment="1">
      <alignment horizontal="center" vertical="center" wrapText="1"/>
    </xf>
    <xf numFmtId="0" fontId="32" fillId="0" borderId="45" xfId="0" applyFont="1" applyFill="1" applyBorder="1" applyAlignment="1">
      <alignment horizontal="center" vertical="center" wrapText="1"/>
    </xf>
    <xf numFmtId="0" fontId="33" fillId="0" borderId="75" xfId="0" applyFont="1" applyFill="1" applyBorder="1" applyAlignment="1">
      <alignment horizontal="left" vertical="center" wrapText="1"/>
    </xf>
    <xf numFmtId="0" fontId="33" fillId="0" borderId="56" xfId="0" applyFont="1" applyFill="1" applyBorder="1" applyAlignment="1">
      <alignment horizontal="left" vertical="center" wrapText="1"/>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9" fillId="0" borderId="43"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14" fillId="0" borderId="75" xfId="0" applyFont="1" applyFill="1" applyBorder="1" applyAlignment="1">
      <alignment vertical="center" wrapText="1"/>
    </xf>
    <xf numFmtId="0" fontId="14" fillId="0" borderId="56" xfId="0" applyFont="1" applyFill="1" applyBorder="1" applyAlignment="1">
      <alignment vertical="center" wrapText="1"/>
    </xf>
    <xf numFmtId="0" fontId="0" fillId="5" borderId="57" xfId="0" applyFill="1" applyBorder="1" applyAlignment="1">
      <alignment horizontal="center" vertical="center" wrapText="1"/>
    </xf>
    <xf numFmtId="0" fontId="0" fillId="5" borderId="70" xfId="0" applyFill="1" applyBorder="1" applyAlignment="1">
      <alignment horizontal="center" vertical="center" wrapText="1"/>
    </xf>
    <xf numFmtId="0" fontId="0" fillId="5" borderId="12" xfId="0"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33" xfId="0" applyFont="1" applyFill="1" applyBorder="1" applyAlignment="1">
      <alignment horizontal="center" vertical="center" wrapText="1"/>
    </xf>
    <xf numFmtId="0" fontId="3" fillId="0" borderId="51" xfId="0" applyFont="1" applyFill="1" applyBorder="1" applyAlignment="1">
      <alignment horizontal="center" vertical="center" wrapText="1"/>
    </xf>
    <xf numFmtId="0" fontId="3" fillId="0" borderId="43" xfId="0" applyFont="1" applyFill="1" applyBorder="1" applyAlignment="1">
      <alignment horizontal="left" vertical="top" wrapText="1"/>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0" fillId="5" borderId="79" xfId="0" applyFill="1" applyBorder="1" applyAlignment="1">
      <alignment horizontal="center" vertical="center" wrapText="1"/>
    </xf>
    <xf numFmtId="0" fontId="0" fillId="5" borderId="60" xfId="0" applyFill="1" applyBorder="1" applyAlignment="1">
      <alignment horizontal="center" vertical="center" wrapText="1"/>
    </xf>
    <xf numFmtId="0" fontId="0" fillId="5" borderId="39" xfId="0" applyFill="1" applyBorder="1" applyAlignment="1">
      <alignment horizontal="center" vertical="center" wrapText="1"/>
    </xf>
    <xf numFmtId="0" fontId="3" fillId="0" borderId="17"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51" xfId="0" applyFont="1" applyFill="1" applyBorder="1" applyAlignment="1">
      <alignment horizontal="left" vertical="center" wrapText="1"/>
    </xf>
    <xf numFmtId="0" fontId="3" fillId="0" borderId="43" xfId="0" applyFont="1" applyFill="1" applyBorder="1" applyAlignment="1">
      <alignment horizontal="left" vertical="center" wrapText="1"/>
    </xf>
    <xf numFmtId="0" fontId="1" fillId="0" borderId="16" xfId="0" applyFont="1" applyFill="1" applyBorder="1" applyAlignment="1">
      <alignment vertical="center" wrapText="1"/>
    </xf>
    <xf numFmtId="0" fontId="1" fillId="0" borderId="17" xfId="0" applyFont="1" applyFill="1" applyBorder="1" applyAlignment="1">
      <alignment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9" fillId="0" borderId="51" xfId="0" applyFont="1" applyFill="1" applyBorder="1" applyAlignment="1">
      <alignment horizontal="center" vertical="center" wrapText="1"/>
    </xf>
    <xf numFmtId="0" fontId="3" fillId="0" borderId="44" xfId="0" quotePrefix="1" applyFont="1" applyFill="1" applyBorder="1" applyAlignment="1">
      <alignment vertical="center" wrapText="1"/>
    </xf>
    <xf numFmtId="0" fontId="3" fillId="0" borderId="49" xfId="0" applyFont="1" applyFill="1" applyBorder="1" applyAlignment="1">
      <alignment vertical="center" wrapText="1"/>
    </xf>
    <xf numFmtId="0" fontId="3" fillId="0" borderId="43" xfId="0" applyFont="1" applyFill="1" applyBorder="1" applyAlignment="1">
      <alignment vertical="center" wrapText="1"/>
    </xf>
    <xf numFmtId="0" fontId="17" fillId="11" borderId="79" xfId="0" applyFont="1" applyFill="1" applyBorder="1" applyAlignment="1">
      <alignment horizontal="center" vertical="center" wrapText="1"/>
    </xf>
    <xf numFmtId="0" fontId="17" fillId="11" borderId="60"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9" fillId="0" borderId="51" xfId="0" applyFont="1" applyFill="1" applyBorder="1" applyAlignment="1">
      <alignment horizontal="left" vertical="center" wrapText="1"/>
    </xf>
    <xf numFmtId="0" fontId="4" fillId="0" borderId="22" xfId="0" applyFont="1" applyFill="1" applyBorder="1" applyAlignment="1">
      <alignment horizontal="center"/>
    </xf>
    <xf numFmtId="0" fontId="41" fillId="5" borderId="79" xfId="0" applyFont="1" applyFill="1" applyBorder="1" applyAlignment="1">
      <alignment horizontal="center" vertical="center" wrapText="1"/>
    </xf>
    <xf numFmtId="0" fontId="41" fillId="5" borderId="60" xfId="0" applyFont="1" applyFill="1" applyBorder="1" applyAlignment="1">
      <alignment horizontal="center" vertical="center" wrapText="1"/>
    </xf>
    <xf numFmtId="0" fontId="41" fillId="5" borderId="39" xfId="0" applyFont="1" applyFill="1" applyBorder="1" applyAlignment="1">
      <alignment horizontal="center" vertical="center" wrapText="1"/>
    </xf>
    <xf numFmtId="0" fontId="3" fillId="0" borderId="14" xfId="0" applyFont="1" applyFill="1" applyBorder="1" applyAlignment="1">
      <alignment horizontal="center"/>
    </xf>
    <xf numFmtId="0" fontId="3" fillId="0" borderId="13" xfId="0" applyFont="1" applyFill="1" applyBorder="1" applyAlignment="1">
      <alignment horizontal="center"/>
    </xf>
    <xf numFmtId="0" fontId="3" fillId="0" borderId="67" xfId="0" applyFont="1" applyFill="1" applyBorder="1" applyAlignment="1">
      <alignment horizontal="center"/>
    </xf>
    <xf numFmtId="0" fontId="3" fillId="0" borderId="75"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19" fillId="0" borderId="49" xfId="0" applyFont="1" applyFill="1" applyBorder="1" applyAlignment="1">
      <alignment horizontal="left" vertical="center" wrapText="1"/>
    </xf>
    <xf numFmtId="0" fontId="19" fillId="0" borderId="43" xfId="0" applyFont="1" applyFill="1" applyBorder="1" applyAlignment="1">
      <alignment horizontal="left" vertical="center" wrapText="1"/>
    </xf>
    <xf numFmtId="0" fontId="3" fillId="0" borderId="41" xfId="0" applyFont="1" applyFill="1" applyBorder="1" applyAlignment="1">
      <alignment horizontal="left" vertical="center" wrapText="1"/>
    </xf>
    <xf numFmtId="0" fontId="3" fillId="0" borderId="51" xfId="0" applyFont="1" applyFill="1" applyBorder="1" applyAlignment="1">
      <alignment horizontal="center"/>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43" xfId="0" applyFont="1" applyFill="1" applyBorder="1" applyAlignment="1">
      <alignment horizontal="left" wrapText="1"/>
    </xf>
    <xf numFmtId="0" fontId="9" fillId="0" borderId="38" xfId="0" applyFont="1" applyFill="1" applyBorder="1" applyAlignment="1">
      <alignment horizontal="center" vertical="center" wrapText="1"/>
    </xf>
    <xf numFmtId="0" fontId="9" fillId="0" borderId="50"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4" fillId="0" borderId="51" xfId="0" applyFont="1" applyFill="1" applyBorder="1" applyAlignment="1">
      <alignment horizontal="center"/>
    </xf>
    <xf numFmtId="0" fontId="9" fillId="0" borderId="44" xfId="0" applyFont="1" applyFill="1" applyBorder="1" applyAlignment="1">
      <alignment vertical="center" wrapText="1"/>
    </xf>
    <xf numFmtId="0" fontId="9" fillId="0" borderId="49" xfId="0" applyFont="1" applyFill="1" applyBorder="1" applyAlignment="1">
      <alignment vertical="center" wrapText="1"/>
    </xf>
    <xf numFmtId="0" fontId="9" fillId="0" borderId="43" xfId="0" applyFont="1" applyFill="1" applyBorder="1" applyAlignment="1">
      <alignment vertical="center" wrapText="1"/>
    </xf>
    <xf numFmtId="0" fontId="3" fillId="0" borderId="43" xfId="0" applyFont="1" applyFill="1" applyBorder="1" applyAlignment="1">
      <alignment horizontal="left" wrapText="1"/>
    </xf>
    <xf numFmtId="0" fontId="9" fillId="0" borderId="44" xfId="0" applyFont="1" applyFill="1" applyBorder="1" applyAlignment="1">
      <alignment horizontal="left" vertical="top" wrapText="1"/>
    </xf>
    <xf numFmtId="0" fontId="9" fillId="0" borderId="49" xfId="0" applyFont="1" applyFill="1" applyBorder="1" applyAlignment="1">
      <alignment horizontal="left" vertical="top" wrapText="1"/>
    </xf>
    <xf numFmtId="0" fontId="9" fillId="0" borderId="43" xfId="0" applyFont="1" applyFill="1" applyBorder="1" applyAlignment="1">
      <alignment horizontal="left" vertical="top" wrapText="1"/>
    </xf>
    <xf numFmtId="0" fontId="9" fillId="0" borderId="72" xfId="0" applyFont="1" applyFill="1" applyBorder="1" applyAlignment="1">
      <alignment horizontal="left" vertical="center" wrapText="1"/>
    </xf>
    <xf numFmtId="0" fontId="9" fillId="0" borderId="78"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4" fillId="0" borderId="38"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72"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7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3" fillId="0" borderId="44"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4" fillId="0" borderId="43" xfId="0" applyFont="1" applyBorder="1" applyAlignment="1">
      <alignment horizontal="left" vertical="top" wrapText="1"/>
    </xf>
    <xf numFmtId="0" fontId="4" fillId="0" borderId="49" xfId="0" applyFont="1" applyBorder="1" applyAlignment="1">
      <alignment horizontal="left" vertical="center" wrapText="1"/>
    </xf>
    <xf numFmtId="0" fontId="31" fillId="0" borderId="49" xfId="0" applyFont="1" applyBorder="1" applyAlignment="1">
      <alignment horizontal="left" vertical="center" wrapText="1"/>
    </xf>
    <xf numFmtId="0" fontId="31" fillId="0" borderId="43" xfId="0" applyFont="1" applyBorder="1" applyAlignment="1">
      <alignment horizontal="left" vertical="center" wrapText="1"/>
    </xf>
    <xf numFmtId="0" fontId="17" fillId="2" borderId="3"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28" xfId="0" applyFont="1" applyFill="1" applyBorder="1" applyAlignment="1">
      <alignment horizontal="left" vertical="center" wrapText="1"/>
    </xf>
    <xf numFmtId="0" fontId="4" fillId="0" borderId="42" xfId="0" applyFont="1" applyFill="1" applyBorder="1" applyAlignment="1">
      <alignment horizontal="center"/>
    </xf>
    <xf numFmtId="0" fontId="4" fillId="0" borderId="11" xfId="0" applyFont="1" applyFill="1" applyBorder="1" applyAlignment="1">
      <alignment horizontal="center"/>
    </xf>
    <xf numFmtId="0" fontId="4" fillId="0" borderId="41" xfId="0" applyFont="1" applyFill="1" applyBorder="1" applyAlignment="1">
      <alignment horizontal="center"/>
    </xf>
    <xf numFmtId="0" fontId="0" fillId="5" borderId="48" xfId="0" applyFill="1" applyBorder="1" applyAlignment="1">
      <alignment horizontal="center" vertical="center" wrapText="1"/>
    </xf>
    <xf numFmtId="0" fontId="0" fillId="5" borderId="47" xfId="0" applyFill="1" applyBorder="1" applyAlignment="1">
      <alignment horizontal="center" vertical="center" wrapText="1"/>
    </xf>
    <xf numFmtId="0" fontId="0" fillId="5" borderId="63" xfId="0" applyFill="1" applyBorder="1" applyAlignment="1">
      <alignment horizontal="center" vertical="center" wrapText="1"/>
    </xf>
    <xf numFmtId="0" fontId="4" fillId="5" borderId="40" xfId="0" applyFont="1" applyFill="1" applyBorder="1" applyAlignment="1">
      <alignment horizontal="center" vertical="center" wrapText="1"/>
    </xf>
    <xf numFmtId="0" fontId="3" fillId="0" borderId="24" xfId="0" applyFont="1" applyFill="1" applyBorder="1" applyAlignment="1">
      <alignment horizontal="center"/>
    </xf>
    <xf numFmtId="0" fontId="3" fillId="0" borderId="23" xfId="0" applyFont="1" applyFill="1" applyBorder="1" applyAlignment="1">
      <alignment horizontal="center"/>
    </xf>
    <xf numFmtId="0" fontId="3" fillId="0" borderId="22" xfId="0" applyFont="1" applyFill="1" applyBorder="1" applyAlignment="1">
      <alignment horizontal="center"/>
    </xf>
    <xf numFmtId="0" fontId="0" fillId="5" borderId="48" xfId="0" applyFill="1" applyBorder="1" applyAlignment="1">
      <alignment wrapText="1"/>
    </xf>
    <xf numFmtId="0" fontId="0" fillId="5" borderId="47" xfId="0" applyFill="1" applyBorder="1" applyAlignment="1">
      <alignment wrapText="1"/>
    </xf>
    <xf numFmtId="0" fontId="0" fillId="5" borderId="63" xfId="0" applyFill="1" applyBorder="1" applyAlignment="1">
      <alignment wrapText="1"/>
    </xf>
    <xf numFmtId="0" fontId="9" fillId="4" borderId="42" xfId="0" applyFont="1" applyFill="1" applyBorder="1" applyAlignment="1">
      <alignment horizontal="left" vertical="center" wrapText="1"/>
    </xf>
    <xf numFmtId="0" fontId="9" fillId="4" borderId="11" xfId="0" applyFont="1" applyFill="1" applyBorder="1" applyAlignment="1">
      <alignment horizontal="left" vertical="center" wrapText="1"/>
    </xf>
    <xf numFmtId="0" fontId="9" fillId="4" borderId="41" xfId="0" applyFont="1" applyFill="1" applyBorder="1" applyAlignment="1">
      <alignment horizontal="left" vertical="center" wrapText="1"/>
    </xf>
    <xf numFmtId="0" fontId="17" fillId="10" borderId="3" xfId="0" applyFont="1" applyFill="1" applyBorder="1" applyAlignment="1">
      <alignment horizontal="left" vertical="center" wrapText="1"/>
    </xf>
    <xf numFmtId="0" fontId="17" fillId="10" borderId="2" xfId="0" applyFont="1" applyFill="1" applyBorder="1" applyAlignment="1">
      <alignment horizontal="left" vertical="center" wrapText="1"/>
    </xf>
    <xf numFmtId="0" fontId="17" fillId="10" borderId="28"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0" borderId="55" xfId="0" applyFont="1" applyFill="1" applyBorder="1" applyAlignment="1">
      <alignment horizontal="left" vertical="center" wrapText="1"/>
    </xf>
    <xf numFmtId="0" fontId="5" fillId="6" borderId="27"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32" xfId="0" applyFont="1" applyFill="1" applyBorder="1" applyAlignment="1">
      <alignment horizontal="center" vertical="center"/>
    </xf>
    <xf numFmtId="0" fontId="10" fillId="0" borderId="77"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4" fillId="0" borderId="53" xfId="0" applyFont="1" applyFill="1" applyBorder="1" applyAlignment="1">
      <alignment horizontal="center" vertical="center"/>
    </xf>
    <xf numFmtId="0" fontId="31" fillId="0" borderId="14" xfId="0" applyFont="1" applyBorder="1" applyAlignment="1">
      <alignment horizontal="left" wrapText="1"/>
    </xf>
    <xf numFmtId="0" fontId="31" fillId="0" borderId="13" xfId="0" applyFont="1" applyBorder="1" applyAlignment="1">
      <alignment horizontal="left" wrapText="1"/>
    </xf>
    <xf numFmtId="0" fontId="31" fillId="0" borderId="57" xfId="0" applyFont="1" applyBorder="1" applyAlignment="1">
      <alignment horizontal="center" vertical="center" wrapText="1"/>
    </xf>
    <xf numFmtId="0" fontId="31" fillId="0" borderId="76" xfId="0" applyFont="1" applyBorder="1" applyAlignment="1">
      <alignment horizontal="center" vertical="center" wrapText="1"/>
    </xf>
    <xf numFmtId="0" fontId="31" fillId="0" borderId="69" xfId="0" applyFont="1" applyBorder="1" applyAlignment="1">
      <alignment horizontal="center" vertical="center" wrapText="1"/>
    </xf>
    <xf numFmtId="0" fontId="31" fillId="0" borderId="19" xfId="0" applyFont="1" applyBorder="1" applyAlignment="1">
      <alignment horizontal="left" wrapText="1"/>
    </xf>
    <xf numFmtId="0" fontId="4" fillId="0" borderId="16" xfId="0" applyFont="1" applyBorder="1" applyAlignment="1">
      <alignment wrapText="1"/>
    </xf>
    <xf numFmtId="0" fontId="4" fillId="0" borderId="51" xfId="0" applyFont="1" applyBorder="1" applyAlignment="1">
      <alignment horizontal="left" wrapText="1"/>
    </xf>
    <xf numFmtId="0" fontId="4" fillId="0" borderId="43" xfId="0" applyFont="1" applyBorder="1" applyAlignment="1">
      <alignment horizontal="left" wrapText="1"/>
    </xf>
    <xf numFmtId="0" fontId="4" fillId="0" borderId="16" xfId="0" applyFont="1" applyBorder="1" applyAlignment="1">
      <alignment horizontal="left" wrapText="1"/>
    </xf>
    <xf numFmtId="0" fontId="4" fillId="0" borderId="68" xfId="0" applyFont="1" applyBorder="1" applyAlignment="1">
      <alignment horizontal="left" wrapText="1"/>
    </xf>
    <xf numFmtId="0" fontId="31" fillId="0" borderId="8" xfId="0" applyFont="1" applyBorder="1" applyAlignment="1">
      <alignment horizontal="center" vertical="center" wrapText="1"/>
    </xf>
    <xf numFmtId="0" fontId="31" fillId="0" borderId="3" xfId="0" applyFont="1" applyBorder="1" applyAlignment="1">
      <alignment horizontal="center" vertical="center" wrapText="1"/>
    </xf>
    <xf numFmtId="0" fontId="17" fillId="0" borderId="19" xfId="0" applyFont="1" applyFill="1" applyBorder="1" applyAlignment="1">
      <alignment horizontal="left" wrapText="1"/>
    </xf>
    <xf numFmtId="0" fontId="4" fillId="0" borderId="13" xfId="0" applyFont="1" applyBorder="1" applyAlignment="1">
      <alignment horizontal="left" wrapText="1"/>
    </xf>
    <xf numFmtId="0" fontId="31" fillId="0" borderId="20" xfId="0" applyFont="1" applyBorder="1" applyAlignment="1">
      <alignment horizontal="left" wrapText="1"/>
    </xf>
    <xf numFmtId="0" fontId="31" fillId="0" borderId="17" xfId="0" applyFont="1" applyBorder="1" applyAlignment="1">
      <alignment horizontal="left" wrapText="1"/>
    </xf>
    <xf numFmtId="0" fontId="31" fillId="0" borderId="16" xfId="0" applyFont="1" applyBorder="1" applyAlignment="1">
      <alignment horizontal="left" wrapText="1"/>
    </xf>
    <xf numFmtId="0" fontId="31" fillId="0" borderId="20" xfId="0" applyFont="1" applyBorder="1" applyAlignment="1">
      <alignment horizontal="center" vertical="center" wrapText="1"/>
    </xf>
    <xf numFmtId="0" fontId="31" fillId="0" borderId="17" xfId="0" applyFont="1" applyBorder="1" applyAlignment="1">
      <alignment horizontal="center" vertical="center" wrapText="1"/>
    </xf>
    <xf numFmtId="0" fontId="31" fillId="0" borderId="14" xfId="0" applyFont="1" applyBorder="1" applyAlignment="1">
      <alignment horizontal="center" vertical="center" wrapText="1"/>
    </xf>
    <xf numFmtId="0" fontId="32" fillId="0" borderId="26" xfId="0" applyFont="1" applyFill="1" applyBorder="1" applyAlignment="1">
      <alignment wrapText="1"/>
    </xf>
    <xf numFmtId="0" fontId="32" fillId="0" borderId="45" xfId="0" applyFont="1" applyFill="1" applyBorder="1" applyAlignment="1">
      <alignment wrapText="1"/>
    </xf>
    <xf numFmtId="0" fontId="10" fillId="0" borderId="16" xfId="0" applyFont="1" applyFill="1" applyBorder="1" applyAlignment="1">
      <alignment wrapText="1"/>
    </xf>
    <xf numFmtId="0" fontId="10" fillId="0" borderId="13" xfId="0" applyFont="1" applyFill="1" applyBorder="1" applyAlignment="1">
      <alignment wrapText="1"/>
    </xf>
    <xf numFmtId="0" fontId="10" fillId="7" borderId="2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6"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40" xfId="0" applyFont="1" applyFill="1" applyBorder="1" applyAlignment="1">
      <alignment horizontal="center" vertical="center"/>
    </xf>
    <xf numFmtId="0" fontId="2" fillId="3" borderId="0" xfId="1" applyNumberFormat="1" applyFill="1" applyAlignment="1" applyProtection="1">
      <alignment horizontal="center" wrapText="1"/>
    </xf>
    <xf numFmtId="0" fontId="9" fillId="4" borderId="34"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0" borderId="14" xfId="0" applyFont="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78"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67"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10" fillId="0" borderId="75"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6" borderId="1" xfId="0" applyFont="1" applyFill="1" applyBorder="1" applyAlignment="1">
      <alignment horizontal="center" vertical="center" wrapText="1"/>
    </xf>
  </cellXfs>
  <cellStyles count="16">
    <cellStyle name="Čárka" xfId="9" builtinId="3"/>
    <cellStyle name="Hypertextový odkaz" xfId="1" builtinId="8"/>
    <cellStyle name="MAND_x000d_CHECK.COMMAND_x000e_RENAME.COMMAND_x0008_SHOW.BAR_x000b_DELETE.MENU_x000e_DELETE.COMMAND_x000e_GET.CHA" xfId="2"/>
    <cellStyle name="MAND_x000d_CHECK.COMMAND_x000e_RENAME.COMMAND_x0008_SHOW.BAR_x000b_DELETE.MENU_x000e_DELETE.COMMAND_x000e_GET.CHA 2" xfId="13"/>
    <cellStyle name="Normal 2" xfId="3"/>
    <cellStyle name="Normální" xfId="0" builtinId="0"/>
    <cellStyle name="Normální 2" xfId="4"/>
    <cellStyle name="Normální 2 2" xfId="7"/>
    <cellStyle name="Normální 2 2 2" xfId="15"/>
    <cellStyle name="Normální 2 3" xfId="8"/>
    <cellStyle name="Normální 2 4" xfId="14"/>
    <cellStyle name="Normální 3" xfId="5"/>
    <cellStyle name="Normální 3 2" xfId="6"/>
    <cellStyle name="normální 4" xfId="12"/>
    <cellStyle name="Normální 5" xfId="11"/>
    <cellStyle name="normální_Infopovinnost_311207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4562474" y="3171189"/>
          <a:ext cx="4272916" cy="140081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2476500" y="5699761"/>
          <a:ext cx="212979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2476500" y="7132320"/>
          <a:ext cx="2133600"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5838825" y="10029824"/>
          <a:ext cx="220105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2476500" y="10029825"/>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2476500" y="11460480"/>
          <a:ext cx="2133600"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5829300" y="5692141"/>
          <a:ext cx="220218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5667374" y="7139940"/>
          <a:ext cx="236220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0" name="Text Box 276"/>
        <xdr:cNvSpPr txBox="1">
          <a:spLocks noChangeArrowheads="1"/>
        </xdr:cNvSpPr>
      </xdr:nvSpPr>
      <xdr:spPr bwMode="auto">
        <a:xfrm>
          <a:off x="1986915" y="12580620"/>
          <a:ext cx="2966085" cy="19812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1" name="_s1077"/>
        <xdr:cNvSpPr>
          <a:spLocks noChangeArrowheads="1"/>
        </xdr:cNvSpPr>
      </xdr:nvSpPr>
      <xdr:spPr bwMode="auto">
        <a:xfrm>
          <a:off x="5838825" y="11460480"/>
          <a:ext cx="2201055"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2" name="_s1076"/>
        <xdr:cNvSpPr>
          <a:spLocks noChangeArrowheads="1"/>
        </xdr:cNvSpPr>
      </xdr:nvSpPr>
      <xdr:spPr bwMode="auto">
        <a:xfrm>
          <a:off x="2476500" y="8589646"/>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4</xdr:col>
      <xdr:colOff>561974</xdr:colOff>
      <xdr:row>14</xdr:row>
      <xdr:rowOff>31749</xdr:rowOff>
    </xdr:from>
    <xdr:to>
      <xdr:col>11</xdr:col>
      <xdr:colOff>361950</xdr:colOff>
      <xdr:row>22</xdr:row>
      <xdr:rowOff>152400</xdr:rowOff>
    </xdr:to>
    <xdr:sp macro="" textlink="">
      <xdr:nvSpPr>
        <xdr:cNvPr id="13" name="_s1037"/>
        <xdr:cNvSpPr>
          <a:spLocks noChangeArrowheads="1"/>
        </xdr:cNvSpPr>
      </xdr:nvSpPr>
      <xdr:spPr bwMode="auto">
        <a:xfrm>
          <a:off x="4562474" y="3171189"/>
          <a:ext cx="4272916" cy="140081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14" name="_s1074"/>
        <xdr:cNvSpPr>
          <a:spLocks noChangeArrowheads="1"/>
        </xdr:cNvSpPr>
      </xdr:nvSpPr>
      <xdr:spPr bwMode="auto">
        <a:xfrm>
          <a:off x="2476500" y="5699761"/>
          <a:ext cx="212979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15" name="_s1075"/>
        <xdr:cNvSpPr>
          <a:spLocks noChangeArrowheads="1"/>
        </xdr:cNvSpPr>
      </xdr:nvSpPr>
      <xdr:spPr bwMode="auto">
        <a:xfrm>
          <a:off x="2476500" y="7132320"/>
          <a:ext cx="2133600"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16" name="_s1083"/>
        <xdr:cNvSpPr>
          <a:spLocks noChangeArrowheads="1"/>
        </xdr:cNvSpPr>
      </xdr:nvSpPr>
      <xdr:spPr bwMode="auto">
        <a:xfrm>
          <a:off x="2476500" y="10029825"/>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17" name="AutoShape 271"/>
        <xdr:cNvSpPr>
          <a:spLocks noChangeArrowheads="1"/>
        </xdr:cNvSpPr>
      </xdr:nvSpPr>
      <xdr:spPr bwMode="auto">
        <a:xfrm>
          <a:off x="2476500" y="11460480"/>
          <a:ext cx="2133600"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18" name="_s1079"/>
        <xdr:cNvSpPr>
          <a:spLocks noChangeArrowheads="1"/>
        </xdr:cNvSpPr>
      </xdr:nvSpPr>
      <xdr:spPr bwMode="auto">
        <a:xfrm>
          <a:off x="5829300" y="5692141"/>
          <a:ext cx="220218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19" name="_s1077"/>
        <xdr:cNvSpPr>
          <a:spLocks noChangeArrowheads="1"/>
        </xdr:cNvSpPr>
      </xdr:nvSpPr>
      <xdr:spPr bwMode="auto">
        <a:xfrm>
          <a:off x="5832474" y="11481641"/>
          <a:ext cx="2197100" cy="9446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11</xdr:col>
      <xdr:colOff>444500</xdr:colOff>
      <xdr:row>70</xdr:row>
      <xdr:rowOff>35973</xdr:rowOff>
    </xdr:from>
    <xdr:to>
      <xdr:col>13</xdr:col>
      <xdr:colOff>820117</xdr:colOff>
      <xdr:row>76</xdr:row>
      <xdr:rowOff>7848</xdr:rowOff>
    </xdr:to>
    <xdr:sp macro="" textlink="">
      <xdr:nvSpPr>
        <xdr:cNvPr id="20" name="_s1084"/>
        <xdr:cNvSpPr>
          <a:spLocks noChangeArrowheads="1"/>
        </xdr:cNvSpPr>
      </xdr:nvSpPr>
      <xdr:spPr bwMode="auto">
        <a:xfrm>
          <a:off x="8917940" y="12136533"/>
          <a:ext cx="1937717"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12</xdr:col>
      <xdr:colOff>9525</xdr:colOff>
      <xdr:row>62</xdr:row>
      <xdr:rowOff>20099</xdr:rowOff>
    </xdr:from>
    <xdr:to>
      <xdr:col>14</xdr:col>
      <xdr:colOff>2025</xdr:colOff>
      <xdr:row>67</xdr:row>
      <xdr:rowOff>144374</xdr:rowOff>
    </xdr:to>
    <xdr:sp macro="" textlink="">
      <xdr:nvSpPr>
        <xdr:cNvPr id="21" name="_s1078"/>
        <xdr:cNvSpPr>
          <a:spLocks noChangeArrowheads="1"/>
        </xdr:cNvSpPr>
      </xdr:nvSpPr>
      <xdr:spPr bwMode="auto">
        <a:xfrm>
          <a:off x="8955405" y="10840499"/>
          <a:ext cx="193560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22" name="_s1077"/>
        <xdr:cNvSpPr>
          <a:spLocks noChangeArrowheads="1"/>
        </xdr:cNvSpPr>
      </xdr:nvSpPr>
      <xdr:spPr bwMode="auto">
        <a:xfrm>
          <a:off x="5838825" y="10019024"/>
          <a:ext cx="2201055" cy="97136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23" name="_s1076"/>
        <xdr:cNvSpPr>
          <a:spLocks noChangeArrowheads="1"/>
        </xdr:cNvSpPr>
      </xdr:nvSpPr>
      <xdr:spPr bwMode="auto">
        <a:xfrm>
          <a:off x="2476500" y="8589646"/>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9525</xdr:colOff>
      <xdr:row>88</xdr:row>
      <xdr:rowOff>152401</xdr:rowOff>
    </xdr:from>
    <xdr:to>
      <xdr:col>10</xdr:col>
      <xdr:colOff>8400</xdr:colOff>
      <xdr:row>94</xdr:row>
      <xdr:rowOff>152401</xdr:rowOff>
    </xdr:to>
    <xdr:sp macro="" textlink="">
      <xdr:nvSpPr>
        <xdr:cNvPr id="24" name="_s1076"/>
        <xdr:cNvSpPr>
          <a:spLocks noChangeArrowheads="1"/>
        </xdr:cNvSpPr>
      </xdr:nvSpPr>
      <xdr:spPr bwMode="auto">
        <a:xfrm>
          <a:off x="5838825" y="15133321"/>
          <a:ext cx="2201055"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Lazarská 11/6</a:t>
          </a:r>
        </a:p>
        <a:p>
          <a:pPr algn="ctr" rtl="0"/>
          <a:r>
            <a:rPr lang="cs-CZ" sz="1000" b="0" i="0" baseline="0">
              <a:latin typeface="Arial CE" panose="020B0604020202020204" pitchFamily="34" charset="-18"/>
              <a:ea typeface="+mn-ea"/>
              <a:cs typeface="+mn-cs"/>
            </a:rPr>
            <a:t>120 00 Praha 2</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80</xdr:row>
      <xdr:rowOff>9526</xdr:rowOff>
    </xdr:from>
    <xdr:to>
      <xdr:col>4</xdr:col>
      <xdr:colOff>847724</xdr:colOff>
      <xdr:row>86</xdr:row>
      <xdr:rowOff>9976</xdr:rowOff>
    </xdr:to>
    <xdr:sp macro="" textlink="">
      <xdr:nvSpPr>
        <xdr:cNvPr id="25" name="_s1084"/>
        <xdr:cNvSpPr>
          <a:spLocks noChangeArrowheads="1"/>
        </xdr:cNvSpPr>
      </xdr:nvSpPr>
      <xdr:spPr bwMode="auto">
        <a:xfrm>
          <a:off x="1996439" y="13710286"/>
          <a:ext cx="261556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9525</xdr:colOff>
      <xdr:row>79</xdr:row>
      <xdr:rowOff>161924</xdr:rowOff>
    </xdr:from>
    <xdr:to>
      <xdr:col>10</xdr:col>
      <xdr:colOff>8400</xdr:colOff>
      <xdr:row>86</xdr:row>
      <xdr:rowOff>449</xdr:rowOff>
    </xdr:to>
    <xdr:sp macro="" textlink="">
      <xdr:nvSpPr>
        <xdr:cNvPr id="26" name="_s1084"/>
        <xdr:cNvSpPr>
          <a:spLocks noChangeArrowheads="1"/>
        </xdr:cNvSpPr>
      </xdr:nvSpPr>
      <xdr:spPr bwMode="auto">
        <a:xfrm>
          <a:off x="5838825" y="13702664"/>
          <a:ext cx="2201055" cy="95866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561974</xdr:colOff>
      <xdr:row>14</xdr:row>
      <xdr:rowOff>31749</xdr:rowOff>
    </xdr:from>
    <xdr:to>
      <xdr:col>11</xdr:col>
      <xdr:colOff>361950</xdr:colOff>
      <xdr:row>22</xdr:row>
      <xdr:rowOff>152400</xdr:rowOff>
    </xdr:to>
    <xdr:sp macro="" textlink="">
      <xdr:nvSpPr>
        <xdr:cNvPr id="2" name="_s1037"/>
        <xdr:cNvSpPr>
          <a:spLocks noChangeArrowheads="1"/>
        </xdr:cNvSpPr>
      </xdr:nvSpPr>
      <xdr:spPr bwMode="auto">
        <a:xfrm>
          <a:off x="5111114" y="2858769"/>
          <a:ext cx="3891916" cy="140081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xdr:cNvSpPr>
          <a:spLocks noChangeArrowheads="1"/>
        </xdr:cNvSpPr>
      </xdr:nvSpPr>
      <xdr:spPr bwMode="auto">
        <a:xfrm>
          <a:off x="3131820" y="5387341"/>
          <a:ext cx="212979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xdr:cNvSpPr>
          <a:spLocks noChangeArrowheads="1"/>
        </xdr:cNvSpPr>
      </xdr:nvSpPr>
      <xdr:spPr bwMode="auto">
        <a:xfrm>
          <a:off x="3131820" y="6819900"/>
          <a:ext cx="2133600"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57</xdr:row>
      <xdr:rowOff>9524</xdr:rowOff>
    </xdr:from>
    <xdr:to>
      <xdr:col>10</xdr:col>
      <xdr:colOff>8400</xdr:colOff>
      <xdr:row>63</xdr:row>
      <xdr:rowOff>9974</xdr:rowOff>
    </xdr:to>
    <xdr:sp macro="" textlink="">
      <xdr:nvSpPr>
        <xdr:cNvPr id="5" name="_s1076"/>
        <xdr:cNvSpPr>
          <a:spLocks noChangeArrowheads="1"/>
        </xdr:cNvSpPr>
      </xdr:nvSpPr>
      <xdr:spPr bwMode="auto">
        <a:xfrm>
          <a:off x="6196965" y="9717404"/>
          <a:ext cx="204865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xdr:cNvSpPr>
          <a:spLocks noChangeArrowheads="1"/>
        </xdr:cNvSpPr>
      </xdr:nvSpPr>
      <xdr:spPr bwMode="auto">
        <a:xfrm>
          <a:off x="3131820" y="9717405"/>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xdr:cNvSpPr>
          <a:spLocks noChangeArrowheads="1"/>
        </xdr:cNvSpPr>
      </xdr:nvSpPr>
      <xdr:spPr bwMode="auto">
        <a:xfrm>
          <a:off x="3131820" y="11148060"/>
          <a:ext cx="2133600"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xdr:cNvSpPr>
          <a:spLocks noChangeArrowheads="1"/>
        </xdr:cNvSpPr>
      </xdr:nvSpPr>
      <xdr:spPr bwMode="auto">
        <a:xfrm>
          <a:off x="6187440" y="5379721"/>
          <a:ext cx="204978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 la Science 14b</a:t>
          </a:r>
        </a:p>
        <a:p>
          <a:pPr algn="ctr" rtl="0">
            <a:defRPr sz="1000"/>
          </a:pPr>
          <a:r>
            <a:rPr lang="cs-CZ" sz="1000" b="0" i="0" u="none" strike="noStrike" baseline="0">
              <a:solidFill>
                <a:srgbClr val="000000"/>
              </a:solidFill>
              <a:latin typeface="Arial"/>
              <a:cs typeface="Arial"/>
            </a:rPr>
            <a:t>1040 Bruxelles</a:t>
          </a:r>
        </a:p>
      </xdr:txBody>
    </xdr:sp>
    <xdr:clientData/>
  </xdr:twoCellAnchor>
  <xdr:twoCellAnchor>
    <xdr:from>
      <xdr:col>6</xdr:col>
      <xdr:colOff>447674</xdr:colOff>
      <xdr:row>39</xdr:row>
      <xdr:rowOff>0</xdr:rowOff>
    </xdr:from>
    <xdr:to>
      <xdr:col>9</xdr:col>
      <xdr:colOff>1247774</xdr:colOff>
      <xdr:row>44</xdr:row>
      <xdr:rowOff>143325</xdr:rowOff>
    </xdr:to>
    <xdr:sp macro="" textlink="">
      <xdr:nvSpPr>
        <xdr:cNvPr id="9" name="_s1077"/>
        <xdr:cNvSpPr>
          <a:spLocks noChangeArrowheads="1"/>
        </xdr:cNvSpPr>
      </xdr:nvSpPr>
      <xdr:spPr bwMode="auto">
        <a:xfrm>
          <a:off x="6185534" y="6827520"/>
          <a:ext cx="2049780"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xdr:col>
      <xdr:colOff>104775</xdr:colOff>
      <xdr:row>73</xdr:row>
      <xdr:rowOff>0</xdr:rowOff>
    </xdr:from>
    <xdr:to>
      <xdr:col>5</xdr:col>
      <xdr:colOff>342900</xdr:colOff>
      <xdr:row>74</xdr:row>
      <xdr:rowOff>38100</xdr:rowOff>
    </xdr:to>
    <xdr:sp macro="" textlink="">
      <xdr:nvSpPr>
        <xdr:cNvPr id="10" name="Text Box 276"/>
        <xdr:cNvSpPr txBox="1">
          <a:spLocks noChangeArrowheads="1"/>
        </xdr:cNvSpPr>
      </xdr:nvSpPr>
      <xdr:spPr bwMode="auto">
        <a:xfrm>
          <a:off x="2345055" y="12268200"/>
          <a:ext cx="3263265" cy="19812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7</xdr:col>
      <xdr:colOff>9525</xdr:colOff>
      <xdr:row>66</xdr:row>
      <xdr:rowOff>0</xdr:rowOff>
    </xdr:from>
    <xdr:to>
      <xdr:col>10</xdr:col>
      <xdr:colOff>8400</xdr:colOff>
      <xdr:row>72</xdr:row>
      <xdr:rowOff>9975</xdr:rowOff>
    </xdr:to>
    <xdr:sp macro="" textlink="">
      <xdr:nvSpPr>
        <xdr:cNvPr id="11" name="_s1077"/>
        <xdr:cNvSpPr>
          <a:spLocks noChangeArrowheads="1"/>
        </xdr:cNvSpPr>
      </xdr:nvSpPr>
      <xdr:spPr bwMode="auto">
        <a:xfrm>
          <a:off x="6196965" y="11148060"/>
          <a:ext cx="2048655"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2" name="_s1076"/>
        <xdr:cNvSpPr>
          <a:spLocks noChangeArrowheads="1"/>
        </xdr:cNvSpPr>
      </xdr:nvSpPr>
      <xdr:spPr bwMode="auto">
        <a:xfrm>
          <a:off x="3131820" y="8277226"/>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422275</xdr:colOff>
      <xdr:row>89</xdr:row>
      <xdr:rowOff>46568</xdr:rowOff>
    </xdr:from>
    <xdr:to>
      <xdr:col>11</xdr:col>
      <xdr:colOff>29567</xdr:colOff>
      <xdr:row>95</xdr:row>
      <xdr:rowOff>46568</xdr:rowOff>
    </xdr:to>
    <xdr:sp macro="" textlink="">
      <xdr:nvSpPr>
        <xdr:cNvPr id="13" name="_s1076"/>
        <xdr:cNvSpPr>
          <a:spLocks noChangeArrowheads="1"/>
        </xdr:cNvSpPr>
      </xdr:nvSpPr>
      <xdr:spPr bwMode="auto">
        <a:xfrm>
          <a:off x="6609715" y="14875088"/>
          <a:ext cx="2060932"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Cataps,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1</xdr:col>
      <xdr:colOff>251882</xdr:colOff>
      <xdr:row>80</xdr:row>
      <xdr:rowOff>20110</xdr:rowOff>
    </xdr:from>
    <xdr:to>
      <xdr:col>5</xdr:col>
      <xdr:colOff>134407</xdr:colOff>
      <xdr:row>86</xdr:row>
      <xdr:rowOff>20560</xdr:rowOff>
    </xdr:to>
    <xdr:sp macro="" textlink="">
      <xdr:nvSpPr>
        <xdr:cNvPr id="14" name="_s1084"/>
        <xdr:cNvSpPr>
          <a:spLocks noChangeArrowheads="1"/>
        </xdr:cNvSpPr>
      </xdr:nvSpPr>
      <xdr:spPr bwMode="auto">
        <a:xfrm>
          <a:off x="2492162" y="13408450"/>
          <a:ext cx="290766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Karolinská 1/650</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186 00 Praha 8</a:t>
          </a:r>
          <a:endParaRPr lang="cs-CZ" sz="1000">
            <a:effectLst/>
            <a:latin typeface="Arial CE" panose="020B0604020202020204" pitchFamily="34" charset="-18"/>
          </a:endParaRPr>
        </a:p>
      </xdr:txBody>
    </xdr:sp>
    <xdr:clientData/>
  </xdr:twoCellAnchor>
  <xdr:twoCellAnchor>
    <xdr:from>
      <xdr:col>7</xdr:col>
      <xdr:colOff>263525</xdr:colOff>
      <xdr:row>80</xdr:row>
      <xdr:rowOff>24340</xdr:rowOff>
    </xdr:from>
    <xdr:to>
      <xdr:col>10</xdr:col>
      <xdr:colOff>262400</xdr:colOff>
      <xdr:row>86</xdr:row>
      <xdr:rowOff>21615</xdr:rowOff>
    </xdr:to>
    <xdr:sp macro="" textlink="">
      <xdr:nvSpPr>
        <xdr:cNvPr id="15" name="_s1084"/>
        <xdr:cNvSpPr>
          <a:spLocks noChangeArrowheads="1"/>
        </xdr:cNvSpPr>
      </xdr:nvSpPr>
      <xdr:spPr bwMode="auto">
        <a:xfrm>
          <a:off x="6450965" y="13412680"/>
          <a:ext cx="2048655" cy="9573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4</xdr:col>
      <xdr:colOff>561974</xdr:colOff>
      <xdr:row>14</xdr:row>
      <xdr:rowOff>31749</xdr:rowOff>
    </xdr:from>
    <xdr:to>
      <xdr:col>11</xdr:col>
      <xdr:colOff>361950</xdr:colOff>
      <xdr:row>22</xdr:row>
      <xdr:rowOff>152400</xdr:rowOff>
    </xdr:to>
    <xdr:sp macro="" textlink="">
      <xdr:nvSpPr>
        <xdr:cNvPr id="16" name="_s1037"/>
        <xdr:cNvSpPr>
          <a:spLocks noChangeArrowheads="1"/>
        </xdr:cNvSpPr>
      </xdr:nvSpPr>
      <xdr:spPr bwMode="auto">
        <a:xfrm>
          <a:off x="5111114" y="2858769"/>
          <a:ext cx="3891916" cy="140081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 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17" name="_s1074"/>
        <xdr:cNvSpPr>
          <a:spLocks noChangeArrowheads="1"/>
        </xdr:cNvSpPr>
      </xdr:nvSpPr>
      <xdr:spPr bwMode="auto">
        <a:xfrm>
          <a:off x="3131820" y="5387341"/>
          <a:ext cx="212979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18" name="_s1075"/>
        <xdr:cNvSpPr>
          <a:spLocks noChangeArrowheads="1"/>
        </xdr:cNvSpPr>
      </xdr:nvSpPr>
      <xdr:spPr bwMode="auto">
        <a:xfrm>
          <a:off x="3131820" y="6819900"/>
          <a:ext cx="2133600" cy="9319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19" name="_s1076"/>
        <xdr:cNvSpPr>
          <a:spLocks noChangeArrowheads="1"/>
        </xdr:cNvSpPr>
      </xdr:nvSpPr>
      <xdr:spPr bwMode="auto">
        <a:xfrm>
          <a:off x="6196965" y="6793443"/>
          <a:ext cx="2048655"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20" name="_s1083"/>
        <xdr:cNvSpPr>
          <a:spLocks noChangeArrowheads="1"/>
        </xdr:cNvSpPr>
      </xdr:nvSpPr>
      <xdr:spPr bwMode="auto">
        <a:xfrm>
          <a:off x="3131820" y="9717405"/>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21" name="AutoShape 271"/>
        <xdr:cNvSpPr>
          <a:spLocks noChangeArrowheads="1"/>
        </xdr:cNvSpPr>
      </xdr:nvSpPr>
      <xdr:spPr bwMode="auto">
        <a:xfrm>
          <a:off x="3131820" y="11148060"/>
          <a:ext cx="2133600" cy="9700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22" name="_s1079"/>
        <xdr:cNvSpPr>
          <a:spLocks noChangeArrowheads="1"/>
        </xdr:cNvSpPr>
      </xdr:nvSpPr>
      <xdr:spPr bwMode="auto">
        <a:xfrm>
          <a:off x="6187440" y="5379721"/>
          <a:ext cx="2049780" cy="96012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23" name="_s1077"/>
        <xdr:cNvSpPr>
          <a:spLocks noChangeArrowheads="1"/>
        </xdr:cNvSpPr>
      </xdr:nvSpPr>
      <xdr:spPr bwMode="auto">
        <a:xfrm>
          <a:off x="6190614" y="11169221"/>
          <a:ext cx="2044700" cy="94469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12</xdr:col>
      <xdr:colOff>0</xdr:colOff>
      <xdr:row>70</xdr:row>
      <xdr:rowOff>4223</xdr:rowOff>
    </xdr:from>
    <xdr:to>
      <xdr:col>13</xdr:col>
      <xdr:colOff>1040250</xdr:colOff>
      <xdr:row>75</xdr:row>
      <xdr:rowOff>134848</xdr:rowOff>
    </xdr:to>
    <xdr:sp macro="" textlink="">
      <xdr:nvSpPr>
        <xdr:cNvPr id="24" name="_s1084"/>
        <xdr:cNvSpPr>
          <a:spLocks noChangeArrowheads="1"/>
        </xdr:cNvSpPr>
      </xdr:nvSpPr>
      <xdr:spPr bwMode="auto">
        <a:xfrm>
          <a:off x="9044940" y="11792363"/>
          <a:ext cx="1962270" cy="9307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PSA FINANCE SLOVAKIA, s.r.o.</a:t>
          </a:r>
          <a:endParaRPr lang="cs-CZ" sz="1000" b="0" i="0" u="none" strike="noStrike" baseline="0">
            <a:solidFill>
              <a:srgbClr val="000000"/>
            </a:solidFill>
            <a:latin typeface="Arial CE"/>
          </a:endParaRPr>
        </a:p>
        <a:p>
          <a:pPr algn="ctr" rtl="0">
            <a:defRPr sz="1000"/>
          </a:pPr>
          <a:r>
            <a:rPr lang="cs-CZ" sz="1000" b="0" i="0" u="none" strike="noStrike" baseline="0">
              <a:solidFill>
                <a:srgbClr val="000000"/>
              </a:solidFill>
              <a:latin typeface="Arial CE"/>
            </a:rPr>
            <a:t>Prievozská ulica 4/C</a:t>
          </a:r>
        </a:p>
        <a:p>
          <a:pPr algn="ctr" rtl="0">
            <a:defRPr sz="1000"/>
          </a:pPr>
          <a:r>
            <a:rPr lang="cs-CZ" sz="1000" b="0" i="0" u="none" strike="noStrike" baseline="0">
              <a:solidFill>
                <a:srgbClr val="000000"/>
              </a:solidFill>
              <a:latin typeface="Arial CE"/>
            </a:rPr>
            <a:t>821 09 Bratislava</a:t>
          </a:r>
        </a:p>
      </xdr:txBody>
    </xdr:sp>
    <xdr:clientData/>
  </xdr:twoCellAnchor>
  <xdr:twoCellAnchor>
    <xdr:from>
      <xdr:col>12</xdr:col>
      <xdr:colOff>9525</xdr:colOff>
      <xdr:row>62</xdr:row>
      <xdr:rowOff>20099</xdr:rowOff>
    </xdr:from>
    <xdr:to>
      <xdr:col>14</xdr:col>
      <xdr:colOff>2025</xdr:colOff>
      <xdr:row>67</xdr:row>
      <xdr:rowOff>144374</xdr:rowOff>
    </xdr:to>
    <xdr:sp macro="" textlink="">
      <xdr:nvSpPr>
        <xdr:cNvPr id="25" name="_s1078"/>
        <xdr:cNvSpPr>
          <a:spLocks noChangeArrowheads="1"/>
        </xdr:cNvSpPr>
      </xdr:nvSpPr>
      <xdr:spPr bwMode="auto">
        <a:xfrm>
          <a:off x="9054465" y="10528079"/>
          <a:ext cx="1958460" cy="9243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b="1">
              <a:effectLst/>
              <a:latin typeface="Arial" panose="020B0604020202020204" pitchFamily="34" charset="0"/>
              <a:cs typeface="Arial" panose="020B0604020202020204" pitchFamily="34" charset="0"/>
            </a:rPr>
            <a:t>PSA FINANCE ČESKÁ REPUBLIKA, s.r.o.</a:t>
          </a:r>
        </a:p>
        <a:p>
          <a:pPr algn="ctr" rtl="0">
            <a:defRPr sz="1000"/>
          </a:pPr>
          <a:r>
            <a:rPr lang="cs-CZ" b="0">
              <a:effectLst/>
              <a:latin typeface="Arial" panose="020B0604020202020204" pitchFamily="34" charset="0"/>
              <a:cs typeface="Arial" panose="020B0604020202020204" pitchFamily="34" charset="0"/>
            </a:rPr>
            <a:t>Hvězdova 1716/2b, Nusle</a:t>
          </a:r>
        </a:p>
        <a:p>
          <a:pPr algn="ctr" rtl="0">
            <a:defRPr sz="1000"/>
          </a:pPr>
          <a:r>
            <a:rPr lang="cs-CZ" b="0">
              <a:effectLst/>
              <a:latin typeface="Arial" panose="020B0604020202020204" pitchFamily="34" charset="0"/>
              <a:cs typeface="Arial" panose="020B0604020202020204" pitchFamily="34" charset="0"/>
            </a:rPr>
            <a:t>140 00 Praha 4</a:t>
          </a:r>
          <a:endParaRPr lang="cs-CZ" sz="1000" b="0" i="0" u="none" strike="noStrike" baseline="0">
            <a:solidFill>
              <a:srgbClr val="000000"/>
            </a:solidFill>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26" name="_s1077"/>
        <xdr:cNvSpPr>
          <a:spLocks noChangeArrowheads="1"/>
        </xdr:cNvSpPr>
      </xdr:nvSpPr>
      <xdr:spPr bwMode="auto">
        <a:xfrm>
          <a:off x="6196965" y="9706604"/>
          <a:ext cx="2048655" cy="97136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27" name="_s1076"/>
        <xdr:cNvSpPr>
          <a:spLocks noChangeArrowheads="1"/>
        </xdr:cNvSpPr>
      </xdr:nvSpPr>
      <xdr:spPr bwMode="auto">
        <a:xfrm>
          <a:off x="3131820" y="8277226"/>
          <a:ext cx="2133600" cy="96057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8"/>
  <sheetViews>
    <sheetView zoomScale="55" zoomScaleNormal="55" workbookViewId="0">
      <selection activeCell="E1" sqref="E1:F1048576"/>
    </sheetView>
  </sheetViews>
  <sheetFormatPr defaultColWidth="9.109375" defaultRowHeight="14.4" x14ac:dyDescent="0.3"/>
  <cols>
    <col min="1" max="1" width="9.6640625" style="1" customWidth="1"/>
    <col min="2" max="2" width="143.44140625" style="1" customWidth="1"/>
    <col min="3" max="3" width="22.88671875" style="1" customWidth="1"/>
    <col min="4" max="4" width="15.6640625" style="1" customWidth="1"/>
    <col min="5" max="16384" width="9.109375" style="1"/>
  </cols>
  <sheetData>
    <row r="1" spans="1:5" ht="31.5" customHeight="1" thickBot="1" x14ac:dyDescent="0.35">
      <c r="A1" s="470" t="s">
        <v>493</v>
      </c>
      <c r="B1" s="471"/>
      <c r="C1" s="471"/>
      <c r="D1" s="176"/>
      <c r="E1" s="3"/>
    </row>
    <row r="2" spans="1:5" ht="15" customHeight="1" x14ac:dyDescent="0.3">
      <c r="A2" s="147" t="s">
        <v>465</v>
      </c>
      <c r="B2" s="116"/>
      <c r="C2" s="454">
        <v>43220</v>
      </c>
      <c r="D2" s="476" t="s">
        <v>469</v>
      </c>
    </row>
    <row r="3" spans="1:5" ht="18.75" customHeight="1" x14ac:dyDescent="0.3">
      <c r="A3" s="150" t="s">
        <v>460</v>
      </c>
      <c r="B3" s="148"/>
      <c r="C3" s="415">
        <v>43100</v>
      </c>
      <c r="D3" s="477"/>
    </row>
    <row r="4" spans="1:5" ht="21.75" customHeight="1" x14ac:dyDescent="0.3">
      <c r="A4" s="474"/>
      <c r="B4" s="475"/>
      <c r="C4" s="149" t="s">
        <v>461</v>
      </c>
      <c r="D4" s="477"/>
    </row>
    <row r="5" spans="1:5" ht="15.9" customHeight="1" x14ac:dyDescent="0.3">
      <c r="A5" s="2" t="s">
        <v>12</v>
      </c>
      <c r="B5" s="180" t="s">
        <v>75</v>
      </c>
      <c r="C5" s="192" t="s">
        <v>462</v>
      </c>
      <c r="D5" s="182" t="s">
        <v>530</v>
      </c>
    </row>
    <row r="6" spans="1:5" ht="15.9" customHeight="1" x14ac:dyDescent="0.3">
      <c r="A6" s="2" t="s">
        <v>76</v>
      </c>
      <c r="B6" s="180" t="s">
        <v>77</v>
      </c>
      <c r="C6" s="192" t="s">
        <v>462</v>
      </c>
      <c r="D6" s="182" t="s">
        <v>530</v>
      </c>
    </row>
    <row r="7" spans="1:5" ht="15.9" customHeight="1" x14ac:dyDescent="0.3">
      <c r="A7" s="2" t="s">
        <v>81</v>
      </c>
      <c r="B7" s="180" t="s">
        <v>92</v>
      </c>
      <c r="C7" s="192" t="s">
        <v>462</v>
      </c>
      <c r="D7" s="182" t="s">
        <v>530</v>
      </c>
    </row>
    <row r="8" spans="1:5" ht="15.9" customHeight="1" x14ac:dyDescent="0.3">
      <c r="A8" s="2" t="s">
        <v>93</v>
      </c>
      <c r="B8" s="180" t="s">
        <v>94</v>
      </c>
      <c r="C8" s="192" t="s">
        <v>462</v>
      </c>
      <c r="D8" s="182" t="s">
        <v>530</v>
      </c>
    </row>
    <row r="9" spans="1:5" x14ac:dyDescent="0.3">
      <c r="A9" s="2" t="s">
        <v>108</v>
      </c>
      <c r="B9" s="180" t="s">
        <v>109</v>
      </c>
      <c r="C9" s="192" t="s">
        <v>462</v>
      </c>
      <c r="D9" s="182" t="s">
        <v>530</v>
      </c>
    </row>
    <row r="10" spans="1:5" x14ac:dyDescent="0.3">
      <c r="A10" s="2" t="s">
        <v>118</v>
      </c>
      <c r="B10" s="180" t="s">
        <v>117</v>
      </c>
      <c r="C10" s="192" t="s">
        <v>462</v>
      </c>
      <c r="D10" s="182" t="s">
        <v>530</v>
      </c>
    </row>
    <row r="11" spans="1:5" ht="15.9" customHeight="1" x14ac:dyDescent="0.3">
      <c r="A11" s="2" t="s">
        <v>122</v>
      </c>
      <c r="B11" s="180" t="s">
        <v>123</v>
      </c>
      <c r="C11" s="192" t="s">
        <v>462</v>
      </c>
      <c r="D11" s="182" t="s">
        <v>530</v>
      </c>
    </row>
    <row r="12" spans="1:5" ht="15.9" customHeight="1" x14ac:dyDescent="0.3">
      <c r="A12" s="2" t="s">
        <v>130</v>
      </c>
      <c r="B12" s="180" t="s">
        <v>131</v>
      </c>
      <c r="C12" s="192" t="s">
        <v>462</v>
      </c>
      <c r="D12" s="182" t="s">
        <v>530</v>
      </c>
    </row>
    <row r="13" spans="1:5" ht="15.9" customHeight="1" x14ac:dyDescent="0.3">
      <c r="A13" s="2" t="s">
        <v>464</v>
      </c>
      <c r="B13" s="180" t="s">
        <v>157</v>
      </c>
      <c r="C13" s="192" t="s">
        <v>462</v>
      </c>
      <c r="D13" s="182" t="s">
        <v>530</v>
      </c>
    </row>
    <row r="14" spans="1:5" ht="15.9" customHeight="1" x14ac:dyDescent="0.3">
      <c r="A14" s="2" t="s">
        <v>167</v>
      </c>
      <c r="B14" s="180" t="s">
        <v>168</v>
      </c>
      <c r="C14" s="192" t="s">
        <v>462</v>
      </c>
      <c r="D14" s="182" t="s">
        <v>530</v>
      </c>
    </row>
    <row r="15" spans="1:5" x14ac:dyDescent="0.3">
      <c r="A15" s="2" t="s">
        <v>198</v>
      </c>
      <c r="B15" s="180" t="s">
        <v>377</v>
      </c>
      <c r="C15" s="192" t="s">
        <v>462</v>
      </c>
      <c r="D15" s="182" t="s">
        <v>530</v>
      </c>
    </row>
    <row r="16" spans="1:5" ht="15" thickBot="1" x14ac:dyDescent="0.35">
      <c r="A16" s="146" t="s">
        <v>375</v>
      </c>
      <c r="B16" s="175" t="s">
        <v>303</v>
      </c>
      <c r="C16" s="192" t="s">
        <v>462</v>
      </c>
      <c r="D16" s="182" t="s">
        <v>530</v>
      </c>
    </row>
    <row r="17" spans="1:4" x14ac:dyDescent="0.3">
      <c r="A17" s="472" t="s">
        <v>475</v>
      </c>
      <c r="B17" s="473"/>
      <c r="C17" s="473"/>
      <c r="D17" s="199"/>
    </row>
    <row r="18" spans="1:4" x14ac:dyDescent="0.3">
      <c r="A18" s="147" t="s">
        <v>470</v>
      </c>
      <c r="B18" s="116"/>
      <c r="C18" s="193" t="s">
        <v>0</v>
      </c>
      <c r="D18" s="200"/>
    </row>
    <row r="19" spans="1:4" x14ac:dyDescent="0.3">
      <c r="A19" s="150" t="s">
        <v>471</v>
      </c>
      <c r="B19" s="148"/>
      <c r="C19" s="194" t="s">
        <v>0</v>
      </c>
      <c r="D19" s="200"/>
    </row>
    <row r="20" spans="1:4" x14ac:dyDescent="0.3">
      <c r="A20" s="478"/>
      <c r="B20" s="479"/>
      <c r="C20" s="195" t="s">
        <v>472</v>
      </c>
      <c r="D20" s="182"/>
    </row>
    <row r="21" spans="1:4" x14ac:dyDescent="0.3">
      <c r="A21" s="183" t="s">
        <v>283</v>
      </c>
      <c r="B21" s="184" t="s">
        <v>480</v>
      </c>
      <c r="C21" s="185" t="s">
        <v>484</v>
      </c>
      <c r="D21" s="201" t="s">
        <v>530</v>
      </c>
    </row>
    <row r="22" spans="1:4" x14ac:dyDescent="0.3">
      <c r="A22" s="183" t="s">
        <v>272</v>
      </c>
      <c r="B22" s="184" t="s">
        <v>482</v>
      </c>
      <c r="C22" s="185" t="s">
        <v>484</v>
      </c>
      <c r="D22" s="201" t="s">
        <v>530</v>
      </c>
    </row>
    <row r="23" spans="1:4" ht="15" thickBot="1" x14ac:dyDescent="0.35">
      <c r="A23" s="183" t="s">
        <v>485</v>
      </c>
      <c r="B23" s="184" t="s">
        <v>483</v>
      </c>
      <c r="C23" s="185" t="s">
        <v>484</v>
      </c>
      <c r="D23" s="201" t="s">
        <v>530</v>
      </c>
    </row>
    <row r="24" spans="1:4" x14ac:dyDescent="0.3">
      <c r="A24" s="472" t="s">
        <v>494</v>
      </c>
      <c r="B24" s="473"/>
      <c r="C24" s="473"/>
      <c r="D24" s="199"/>
    </row>
    <row r="25" spans="1:4" x14ac:dyDescent="0.3">
      <c r="A25" s="147" t="s">
        <v>465</v>
      </c>
      <c r="B25" s="116"/>
      <c r="C25" s="193" t="s">
        <v>0</v>
      </c>
      <c r="D25" s="200"/>
    </row>
    <row r="26" spans="1:4" x14ac:dyDescent="0.3">
      <c r="A26" s="150" t="s">
        <v>460</v>
      </c>
      <c r="B26" s="148"/>
      <c r="C26" s="194" t="s">
        <v>0</v>
      </c>
      <c r="D26" s="200"/>
    </row>
    <row r="27" spans="1:4" x14ac:dyDescent="0.3">
      <c r="A27" s="474"/>
      <c r="B27" s="475"/>
      <c r="C27" s="196" t="s">
        <v>461</v>
      </c>
      <c r="D27" s="182"/>
    </row>
    <row r="28" spans="1:4" x14ac:dyDescent="0.3">
      <c r="A28" s="2" t="s">
        <v>473</v>
      </c>
      <c r="B28" s="180" t="s">
        <v>284</v>
      </c>
      <c r="C28" s="197" t="s">
        <v>462</v>
      </c>
      <c r="D28" s="201" t="s">
        <v>530</v>
      </c>
    </row>
    <row r="29" spans="1:4" ht="15" thickBot="1" x14ac:dyDescent="0.35">
      <c r="A29" s="2" t="s">
        <v>474</v>
      </c>
      <c r="B29" s="180" t="s">
        <v>273</v>
      </c>
      <c r="C29" s="198" t="s">
        <v>462</v>
      </c>
      <c r="D29" s="201" t="s">
        <v>531</v>
      </c>
    </row>
    <row r="30" spans="1:4" x14ac:dyDescent="0.3">
      <c r="A30" s="472" t="s">
        <v>495</v>
      </c>
      <c r="B30" s="473"/>
      <c r="C30" s="473"/>
      <c r="D30" s="199"/>
    </row>
    <row r="31" spans="1:4" x14ac:dyDescent="0.3">
      <c r="A31" s="147" t="s">
        <v>465</v>
      </c>
      <c r="B31" s="116"/>
      <c r="C31" s="193" t="s">
        <v>0</v>
      </c>
      <c r="D31" s="200"/>
    </row>
    <row r="32" spans="1:4" x14ac:dyDescent="0.3">
      <c r="A32" s="150" t="s">
        <v>460</v>
      </c>
      <c r="B32" s="148"/>
      <c r="C32" s="194" t="s">
        <v>0</v>
      </c>
      <c r="D32" s="200"/>
    </row>
    <row r="33" spans="1:4" x14ac:dyDescent="0.3">
      <c r="A33" s="474"/>
      <c r="B33" s="475"/>
      <c r="C33" s="196" t="s">
        <v>461</v>
      </c>
      <c r="D33" s="182"/>
    </row>
    <row r="34" spans="1:4" x14ac:dyDescent="0.3">
      <c r="A34" s="108" t="s">
        <v>476</v>
      </c>
      <c r="B34" s="180" t="s">
        <v>466</v>
      </c>
      <c r="C34" s="192" t="s">
        <v>463</v>
      </c>
      <c r="D34" s="201" t="s">
        <v>530</v>
      </c>
    </row>
    <row r="35" spans="1:4" x14ac:dyDescent="0.3">
      <c r="A35" s="108" t="s">
        <v>477</v>
      </c>
      <c r="B35" s="180" t="s">
        <v>467</v>
      </c>
      <c r="C35" s="192" t="s">
        <v>463</v>
      </c>
      <c r="D35" s="201" t="s">
        <v>530</v>
      </c>
    </row>
    <row r="36" spans="1:4" x14ac:dyDescent="0.3">
      <c r="A36" s="108" t="s">
        <v>478</v>
      </c>
      <c r="B36" s="180" t="s">
        <v>135</v>
      </c>
      <c r="C36" s="192" t="s">
        <v>463</v>
      </c>
      <c r="D36" s="201" t="s">
        <v>530</v>
      </c>
    </row>
    <row r="37" spans="1:4" ht="15" thickBot="1" x14ac:dyDescent="0.35">
      <c r="A37" s="108" t="s">
        <v>479</v>
      </c>
      <c r="B37" s="180" t="s">
        <v>468</v>
      </c>
      <c r="C37" s="192" t="s">
        <v>463</v>
      </c>
      <c r="D37" s="201" t="s">
        <v>530</v>
      </c>
    </row>
    <row r="38" spans="1:4" x14ac:dyDescent="0.3">
      <c r="A38" s="480" t="s">
        <v>481</v>
      </c>
      <c r="B38" s="480"/>
      <c r="C38" s="480"/>
    </row>
  </sheetData>
  <mergeCells count="10">
    <mergeCell ref="A33:B33"/>
    <mergeCell ref="D2:D4"/>
    <mergeCell ref="A17:C17"/>
    <mergeCell ref="A20:B20"/>
    <mergeCell ref="A38:C38"/>
    <mergeCell ref="A1:C1"/>
    <mergeCell ref="A24:C24"/>
    <mergeCell ref="A4:B4"/>
    <mergeCell ref="A27:B27"/>
    <mergeCell ref="A30:C30"/>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15" location="'I. Část 6a'!A1" display="Rozvaha povinné osoby podle výkazů předkládaných od 1.9.2014"/>
    <hyperlink ref="B28" location="'II. Část 1'!A1" display="Investiční služby poskytnuté obchodníkem s cennými papíry jiným než podle § 8a odst. 4 a 7 zákona o podnikání na kapitálovém trhu"/>
    <hyperlink ref="B29" location="'II. Část 2'!A1" display="Investiční služby poskytnuté obchodníkem s cennými papíry podle § 8a odst. 4 a 7 zákona o podnikání na kapitálovém trhu"/>
    <hyperlink ref="B34" location="'IV.Část 1'!A1" display="Údaje o kapitálu a kapitálových požadavcích podle článku 437 odst. 1 písm. a) Nařízení 575/2013 EU."/>
    <hyperlink ref="B35" location="'IV.Část 2'!A1" display="Údaje o kapitálu a kapitálových požadavcích podle článku 438 písm. c) až f) Nařízení 575/2013 EU."/>
    <hyperlink ref="B36" location="'IV.Část 3'!A1" display="Kapitálové poměry"/>
    <hyperlink ref="B37" location="'IV.Část 4'!A1" display="Poměrové ukazatele "/>
    <hyperlink ref="B16" location="'I. Část 7a'!A1" display="Výkaz zisku a ztráty povinné osoby podle výkazů předkládaných od 1.9.2014"/>
    <hyperlink ref="B21" location="'II. Část 1'!A1" display="Obsah údajů o majetkoprávních vztazích mezi členy konsolidačního celku a řídicím a kontrolním systému I"/>
    <hyperlink ref="B22" location="'II. Část 2'!A1" display="Obsah údajů o majetkoprávních vztazích mezi členy konsolidačního celku a řídicím a kontrolním systému II"/>
    <hyperlink ref="B23" location="'II. Část 3'!A1" display="Obsah údajů o majetkoprávních vztazích mezi členy konsolidačního celku a řídicím a kontrolním systému III"/>
  </hyperlinks>
  <pageMargins left="0.7" right="0.7" top="0.78740157499999996" bottom="0.78740157499999996" header="0.3" footer="0.3"/>
  <pageSetup paperSize="9" scale="5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zoomScale="85" zoomScaleNormal="85" workbookViewId="0">
      <selection activeCell="B6" sqref="B6:C6"/>
    </sheetView>
  </sheetViews>
  <sheetFormatPr defaultRowHeight="14.4" x14ac:dyDescent="0.3"/>
  <cols>
    <col min="1" max="1" width="70.6640625" customWidth="1"/>
    <col min="2" max="9" width="16.6640625" customWidth="1"/>
    <col min="10" max="10" width="15.6640625" customWidth="1"/>
  </cols>
  <sheetData>
    <row r="1" spans="1:10" x14ac:dyDescent="0.3">
      <c r="A1" s="132" t="s">
        <v>16</v>
      </c>
      <c r="B1" s="131"/>
      <c r="C1" s="131"/>
      <c r="D1" s="131"/>
      <c r="E1" s="131"/>
      <c r="F1" s="131"/>
      <c r="G1" s="131"/>
      <c r="H1" s="131"/>
      <c r="I1" s="131"/>
      <c r="J1" s="131"/>
    </row>
    <row r="2" spans="1:10" x14ac:dyDescent="0.3">
      <c r="A2" s="132" t="s">
        <v>157</v>
      </c>
      <c r="B2" s="131"/>
      <c r="C2" s="131"/>
      <c r="D2" s="131"/>
      <c r="E2" s="131"/>
      <c r="F2" s="131"/>
      <c r="G2" s="131"/>
      <c r="H2" s="131"/>
      <c r="I2" s="131"/>
      <c r="J2" s="131"/>
    </row>
    <row r="3" spans="1:10" ht="15" thickBot="1" x14ac:dyDescent="0.35">
      <c r="A3" s="807"/>
      <c r="B3" s="807"/>
      <c r="C3" s="807"/>
      <c r="D3" s="807"/>
      <c r="E3" s="807"/>
      <c r="J3" s="1"/>
    </row>
    <row r="4" spans="1:10" ht="15" customHeight="1" x14ac:dyDescent="0.3">
      <c r="A4" s="568" t="s">
        <v>157</v>
      </c>
      <c r="B4" s="569"/>
      <c r="C4" s="569"/>
      <c r="D4" s="569"/>
      <c r="E4" s="569"/>
      <c r="F4" s="569"/>
      <c r="G4" s="569"/>
      <c r="H4" s="569"/>
      <c r="I4" s="569"/>
      <c r="J4" s="572" t="s">
        <v>500</v>
      </c>
    </row>
    <row r="5" spans="1:10" ht="30" customHeight="1" thickBot="1" x14ac:dyDescent="0.35">
      <c r="A5" s="570"/>
      <c r="B5" s="571"/>
      <c r="C5" s="571"/>
      <c r="D5" s="571"/>
      <c r="E5" s="571"/>
      <c r="F5" s="571"/>
      <c r="G5" s="571"/>
      <c r="H5" s="571"/>
      <c r="I5" s="571"/>
      <c r="J5" s="573"/>
    </row>
    <row r="6" spans="1:10" ht="15" thickBot="1" x14ac:dyDescent="0.35">
      <c r="A6" s="217" t="s">
        <v>16</v>
      </c>
      <c r="B6" s="808">
        <v>43100</v>
      </c>
      <c r="C6" s="809"/>
      <c r="D6" s="173"/>
      <c r="E6" s="173"/>
      <c r="F6" s="173"/>
      <c r="G6" s="173"/>
      <c r="H6" s="173"/>
      <c r="I6" s="174"/>
      <c r="J6" s="12"/>
    </row>
    <row r="7" spans="1:10" x14ac:dyDescent="0.3">
      <c r="A7" s="797" t="s">
        <v>536</v>
      </c>
      <c r="B7" s="800" t="s">
        <v>17</v>
      </c>
      <c r="C7" s="801"/>
      <c r="D7" s="802" t="s">
        <v>132</v>
      </c>
      <c r="E7" s="803"/>
      <c r="F7" s="804" t="s">
        <v>133</v>
      </c>
      <c r="G7" s="805"/>
      <c r="H7" s="806" t="s">
        <v>134</v>
      </c>
      <c r="I7" s="805"/>
      <c r="J7" s="791" t="s">
        <v>160</v>
      </c>
    </row>
    <row r="8" spans="1:10" ht="15" thickBot="1" x14ac:dyDescent="0.35">
      <c r="A8" s="798"/>
      <c r="B8" s="795" t="s">
        <v>590</v>
      </c>
      <c r="C8" s="796"/>
      <c r="D8" s="795" t="s">
        <v>591</v>
      </c>
      <c r="E8" s="796"/>
      <c r="F8" s="795" t="s">
        <v>592</v>
      </c>
      <c r="G8" s="796"/>
      <c r="H8" s="795" t="s">
        <v>593</v>
      </c>
      <c r="I8" s="796"/>
      <c r="J8" s="792"/>
    </row>
    <row r="9" spans="1:10" ht="45" customHeight="1" thickBot="1" x14ac:dyDescent="0.35">
      <c r="A9" s="799"/>
      <c r="B9" s="50" t="s">
        <v>158</v>
      </c>
      <c r="C9" s="49" t="s">
        <v>159</v>
      </c>
      <c r="D9" s="50" t="s">
        <v>158</v>
      </c>
      <c r="E9" s="49" t="s">
        <v>159</v>
      </c>
      <c r="F9" s="50" t="s">
        <v>158</v>
      </c>
      <c r="G9" s="49" t="s">
        <v>159</v>
      </c>
      <c r="H9" s="50" t="s">
        <v>158</v>
      </c>
      <c r="I9" s="49" t="s">
        <v>159</v>
      </c>
      <c r="J9" s="793"/>
    </row>
    <row r="10" spans="1:10" s="48" customFormat="1" ht="15" customHeight="1" x14ac:dyDescent="0.3">
      <c r="A10" s="136" t="s">
        <v>163</v>
      </c>
      <c r="B10" s="283"/>
      <c r="C10" s="284"/>
      <c r="D10" s="285"/>
      <c r="E10" s="286"/>
      <c r="F10" s="285"/>
      <c r="G10" s="286"/>
      <c r="H10" s="285"/>
      <c r="I10" s="286"/>
      <c r="J10" s="793"/>
    </row>
    <row r="11" spans="1:10" x14ac:dyDescent="0.3">
      <c r="A11" s="47" t="s">
        <v>161</v>
      </c>
      <c r="B11" s="287">
        <v>750393694.51274598</v>
      </c>
      <c r="C11" s="288">
        <v>13017194.011995999</v>
      </c>
      <c r="D11" s="287">
        <v>735796855.90456402</v>
      </c>
      <c r="E11" s="288">
        <v>13969776.7939</v>
      </c>
      <c r="F11" s="287">
        <v>720237051</v>
      </c>
      <c r="G11" s="288">
        <v>16288750.538817</v>
      </c>
      <c r="H11" s="287">
        <v>708764563.00622594</v>
      </c>
      <c r="I11" s="288">
        <v>18249516.885949001</v>
      </c>
      <c r="J11" s="793"/>
    </row>
    <row r="12" spans="1:10" x14ac:dyDescent="0.3">
      <c r="A12" s="47" t="s">
        <v>162</v>
      </c>
      <c r="B12" s="287">
        <v>1490640435.457685</v>
      </c>
      <c r="C12" s="288">
        <v>16740580.288442999</v>
      </c>
      <c r="D12" s="287">
        <v>1490640435.457685</v>
      </c>
      <c r="E12" s="288">
        <v>16344114.802526001</v>
      </c>
      <c r="F12" s="287">
        <v>1457486816</v>
      </c>
      <c r="G12" s="288">
        <v>17603129.83419</v>
      </c>
      <c r="H12" s="287">
        <v>1384489072.585546</v>
      </c>
      <c r="I12" s="288">
        <v>17232333.182085</v>
      </c>
      <c r="J12" s="793"/>
    </row>
    <row r="13" spans="1:10" x14ac:dyDescent="0.3">
      <c r="A13" s="136" t="s">
        <v>164</v>
      </c>
      <c r="B13" s="287"/>
      <c r="C13" s="288"/>
      <c r="D13" s="287"/>
      <c r="E13" s="288"/>
      <c r="F13" s="287"/>
      <c r="G13" s="288"/>
      <c r="H13" s="46"/>
      <c r="I13" s="45"/>
      <c r="J13" s="793"/>
    </row>
    <row r="14" spans="1:10" ht="15" customHeight="1" x14ac:dyDescent="0.3">
      <c r="A14" s="47" t="s">
        <v>165</v>
      </c>
      <c r="B14" s="287">
        <v>750393694.51274598</v>
      </c>
      <c r="C14" s="288">
        <v>13017194.011995999</v>
      </c>
      <c r="D14" s="287">
        <v>735796855.90456402</v>
      </c>
      <c r="E14" s="288">
        <v>13969776.7939</v>
      </c>
      <c r="F14" s="287">
        <v>720237051</v>
      </c>
      <c r="G14" s="288">
        <v>16288750.538817</v>
      </c>
      <c r="H14" s="287">
        <v>708764563.00622594</v>
      </c>
      <c r="I14" s="288">
        <v>18249516.885949001</v>
      </c>
      <c r="J14" s="793"/>
    </row>
    <row r="15" spans="1:10" ht="15" thickBot="1" x14ac:dyDescent="0.35">
      <c r="A15" s="44" t="s">
        <v>166</v>
      </c>
      <c r="B15" s="289">
        <v>1490640435.457685</v>
      </c>
      <c r="C15" s="290">
        <v>16740580.288442999</v>
      </c>
      <c r="D15" s="289">
        <v>1490640435.457685</v>
      </c>
      <c r="E15" s="290">
        <v>16344114.802526001</v>
      </c>
      <c r="F15" s="289">
        <v>1457486816</v>
      </c>
      <c r="G15" s="290">
        <v>17603129.83419</v>
      </c>
      <c r="H15" s="289">
        <v>1384489072.585546</v>
      </c>
      <c r="I15" s="290">
        <v>17232333.182085</v>
      </c>
      <c r="J15" s="794"/>
    </row>
    <row r="16" spans="1:10" x14ac:dyDescent="0.3">
      <c r="A16" s="797" t="s">
        <v>537</v>
      </c>
      <c r="B16" s="800" t="s">
        <v>17</v>
      </c>
      <c r="C16" s="801"/>
      <c r="D16" s="802" t="s">
        <v>132</v>
      </c>
      <c r="E16" s="803"/>
      <c r="F16" s="804" t="s">
        <v>133</v>
      </c>
      <c r="G16" s="805"/>
      <c r="H16" s="806" t="s">
        <v>134</v>
      </c>
      <c r="I16" s="805"/>
      <c r="J16" s="791" t="s">
        <v>160</v>
      </c>
    </row>
    <row r="17" spans="1:10" ht="15" thickBot="1" x14ac:dyDescent="0.35">
      <c r="A17" s="798"/>
      <c r="B17" s="795" t="s">
        <v>590</v>
      </c>
      <c r="C17" s="796"/>
      <c r="D17" s="795" t="s">
        <v>591</v>
      </c>
      <c r="E17" s="796"/>
      <c r="F17" s="795" t="s">
        <v>592</v>
      </c>
      <c r="G17" s="796"/>
      <c r="H17" s="795" t="s">
        <v>593</v>
      </c>
      <c r="I17" s="796"/>
      <c r="J17" s="792"/>
    </row>
    <row r="18" spans="1:10" ht="15" thickBot="1" x14ac:dyDescent="0.35">
      <c r="A18" s="799"/>
      <c r="B18" s="50" t="s">
        <v>158</v>
      </c>
      <c r="C18" s="49" t="s">
        <v>159</v>
      </c>
      <c r="D18" s="50" t="s">
        <v>158</v>
      </c>
      <c r="E18" s="49" t="s">
        <v>159</v>
      </c>
      <c r="F18" s="50" t="s">
        <v>158</v>
      </c>
      <c r="G18" s="49" t="s">
        <v>159</v>
      </c>
      <c r="H18" s="50" t="s">
        <v>158</v>
      </c>
      <c r="I18" s="49" t="s">
        <v>159</v>
      </c>
      <c r="J18" s="793"/>
    </row>
    <row r="19" spans="1:10" x14ac:dyDescent="0.3">
      <c r="A19" s="136" t="s">
        <v>163</v>
      </c>
      <c r="B19" s="285"/>
      <c r="C19" s="286"/>
      <c r="D19" s="291"/>
      <c r="E19" s="292"/>
      <c r="F19" s="285"/>
      <c r="G19" s="286"/>
      <c r="H19" s="285"/>
      <c r="I19" s="286"/>
      <c r="J19" s="793"/>
    </row>
    <row r="20" spans="1:10" x14ac:dyDescent="0.3">
      <c r="A20" s="47" t="s">
        <v>161</v>
      </c>
      <c r="B20" s="287">
        <v>748175959.92812181</v>
      </c>
      <c r="C20" s="288">
        <v>10189483.65604</v>
      </c>
      <c r="D20" s="287">
        <v>734395463.26854002</v>
      </c>
      <c r="E20" s="288">
        <v>8584937.6345559992</v>
      </c>
      <c r="F20" s="287">
        <v>719276287.01583076</v>
      </c>
      <c r="G20" s="288">
        <v>7463717.9005939998</v>
      </c>
      <c r="H20" s="287">
        <v>709241276.59568989</v>
      </c>
      <c r="I20" s="288">
        <v>8488336.9275540002</v>
      </c>
      <c r="J20" s="793"/>
    </row>
    <row r="21" spans="1:10" x14ac:dyDescent="0.3">
      <c r="A21" s="47" t="s">
        <v>162</v>
      </c>
      <c r="B21" s="287">
        <v>1631978912.9124377</v>
      </c>
      <c r="C21" s="288">
        <v>18161215.790258002</v>
      </c>
      <c r="D21" s="287">
        <v>1491120602.1800342</v>
      </c>
      <c r="E21" s="288">
        <v>17327384.056933001</v>
      </c>
      <c r="F21" s="287">
        <v>1456881262.0613537</v>
      </c>
      <c r="G21" s="288">
        <v>17346998.029578999</v>
      </c>
      <c r="H21" s="287">
        <v>1383106515.107569</v>
      </c>
      <c r="I21" s="288">
        <v>15857024.385299999</v>
      </c>
      <c r="J21" s="793"/>
    </row>
    <row r="22" spans="1:10" x14ac:dyDescent="0.3">
      <c r="A22" s="136" t="s">
        <v>164</v>
      </c>
      <c r="B22" s="287"/>
      <c r="C22" s="288"/>
      <c r="D22" s="287"/>
      <c r="E22" s="288"/>
      <c r="F22" s="287"/>
      <c r="G22" s="288"/>
      <c r="H22" s="287"/>
      <c r="I22" s="288"/>
      <c r="J22" s="793"/>
    </row>
    <row r="23" spans="1:10" x14ac:dyDescent="0.3">
      <c r="A23" s="47" t="s">
        <v>165</v>
      </c>
      <c r="B23" s="287">
        <v>748175959.92812181</v>
      </c>
      <c r="C23" s="288">
        <v>10189483.65604</v>
      </c>
      <c r="D23" s="287">
        <v>734395463.26854002</v>
      </c>
      <c r="E23" s="288">
        <v>8584937.6345559992</v>
      </c>
      <c r="F23" s="287">
        <v>719276287.01583076</v>
      </c>
      <c r="G23" s="288">
        <v>7463717.9005939998</v>
      </c>
      <c r="H23" s="287">
        <v>709241276.59568989</v>
      </c>
      <c r="I23" s="288">
        <v>8488336.9275540002</v>
      </c>
      <c r="J23" s="793"/>
    </row>
    <row r="24" spans="1:10" ht="15" thickBot="1" x14ac:dyDescent="0.35">
      <c r="A24" s="44" t="s">
        <v>166</v>
      </c>
      <c r="B24" s="289">
        <v>1631978912.9124377</v>
      </c>
      <c r="C24" s="293">
        <v>18161215.790258002</v>
      </c>
      <c r="D24" s="289">
        <v>1491120602.1800342</v>
      </c>
      <c r="E24" s="293">
        <v>17327384.056933001</v>
      </c>
      <c r="F24" s="289">
        <v>1456881262.0613537</v>
      </c>
      <c r="G24" s="293">
        <v>17346998.029578999</v>
      </c>
      <c r="H24" s="289">
        <v>1383106515.107569</v>
      </c>
      <c r="I24" s="293">
        <v>15857024.385299999</v>
      </c>
      <c r="J24" s="794"/>
    </row>
  </sheetData>
  <mergeCells count="24">
    <mergeCell ref="A3:E3"/>
    <mergeCell ref="A4:I5"/>
    <mergeCell ref="J4:J5"/>
    <mergeCell ref="B6:C6"/>
    <mergeCell ref="A7:A9"/>
    <mergeCell ref="B7:C7"/>
    <mergeCell ref="D7:E7"/>
    <mergeCell ref="F7:G7"/>
    <mergeCell ref="H7:I7"/>
    <mergeCell ref="J7:J15"/>
    <mergeCell ref="B8:C8"/>
    <mergeCell ref="D8:E8"/>
    <mergeCell ref="F8:G8"/>
    <mergeCell ref="H8:I8"/>
    <mergeCell ref="A16:A18"/>
    <mergeCell ref="B16:C16"/>
    <mergeCell ref="D16:E16"/>
    <mergeCell ref="F16:G16"/>
    <mergeCell ref="H16:I16"/>
    <mergeCell ref="J16:J24"/>
    <mergeCell ref="B17:C17"/>
    <mergeCell ref="D17:E17"/>
    <mergeCell ref="F17:G17"/>
    <mergeCell ref="H17:I17"/>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topLeftCell="T1" zoomScale="80" zoomScaleNormal="80" workbookViewId="0">
      <selection activeCell="A22" sqref="A22:X26"/>
    </sheetView>
  </sheetViews>
  <sheetFormatPr defaultColWidth="9.109375" defaultRowHeight="13.2" x14ac:dyDescent="0.25"/>
  <cols>
    <col min="1" max="1" width="64.44140625" style="43" customWidth="1"/>
    <col min="2" max="7" width="15.6640625" style="43" customWidth="1"/>
    <col min="8" max="8" width="14.88671875" style="43" customWidth="1"/>
    <col min="9" max="29" width="16.6640625" style="43" customWidth="1"/>
    <col min="30" max="30" width="14.6640625" style="43" customWidth="1"/>
    <col min="31" max="16384" width="9.109375" style="43"/>
  </cols>
  <sheetData>
    <row r="1" spans="1:31" x14ac:dyDescent="0.25">
      <c r="A1" s="132" t="s">
        <v>167</v>
      </c>
      <c r="B1" s="132"/>
      <c r="C1" s="131"/>
      <c r="D1" s="131"/>
      <c r="E1" s="131"/>
      <c r="F1" s="131"/>
      <c r="G1" s="131"/>
      <c r="H1" s="131"/>
      <c r="I1" s="131"/>
      <c r="J1" s="131"/>
      <c r="K1" s="131"/>
      <c r="L1" s="131"/>
      <c r="M1" s="131"/>
      <c r="N1" s="131"/>
      <c r="O1" s="131"/>
      <c r="P1" s="131"/>
      <c r="Q1" s="131"/>
      <c r="R1" s="131"/>
      <c r="S1" s="131"/>
      <c r="T1" s="131"/>
      <c r="U1" s="131"/>
      <c r="V1" s="131"/>
      <c r="W1" s="131"/>
      <c r="X1" s="131"/>
      <c r="Y1" s="131"/>
      <c r="Z1" s="131"/>
      <c r="AA1" s="62"/>
      <c r="AB1" s="62"/>
      <c r="AC1" s="62"/>
      <c r="AD1" s="62"/>
    </row>
    <row r="2" spans="1:31" x14ac:dyDescent="0.25">
      <c r="A2" s="132" t="s">
        <v>168</v>
      </c>
      <c r="B2" s="132"/>
      <c r="C2" s="131"/>
      <c r="D2" s="131"/>
      <c r="E2" s="131"/>
      <c r="F2" s="131"/>
      <c r="G2" s="131"/>
      <c r="H2" s="131"/>
      <c r="I2" s="131"/>
      <c r="J2" s="131"/>
      <c r="K2" s="131"/>
      <c r="L2" s="131"/>
      <c r="M2" s="131"/>
      <c r="N2" s="131"/>
      <c r="O2" s="131"/>
      <c r="P2" s="131"/>
      <c r="Q2" s="131"/>
      <c r="R2" s="131"/>
      <c r="S2" s="131"/>
      <c r="T2" s="131"/>
      <c r="U2" s="131"/>
      <c r="V2" s="131"/>
      <c r="W2" s="131"/>
      <c r="X2" s="131"/>
      <c r="Y2" s="131"/>
      <c r="Z2" s="131"/>
      <c r="AA2" s="62"/>
      <c r="AB2" s="62"/>
      <c r="AC2" s="62"/>
      <c r="AD2" s="62"/>
    </row>
    <row r="3" spans="1:31" ht="15.75" customHeight="1" thickBot="1" x14ac:dyDescent="0.3">
      <c r="A3" s="836"/>
      <c r="B3" s="836"/>
      <c r="C3" s="836"/>
      <c r="D3" s="836"/>
      <c r="E3" s="836"/>
      <c r="F3" s="836"/>
      <c r="G3" s="836"/>
      <c r="H3" s="836"/>
      <c r="I3" s="836"/>
      <c r="J3" s="836"/>
      <c r="K3" s="836"/>
      <c r="L3" s="836"/>
      <c r="M3" s="836"/>
      <c r="N3" s="836"/>
      <c r="O3" s="836"/>
      <c r="P3" s="836"/>
      <c r="Q3" s="836"/>
      <c r="R3" s="836"/>
      <c r="S3" s="836"/>
      <c r="T3" s="836"/>
      <c r="U3" s="836"/>
      <c r="V3" s="836"/>
      <c r="W3" s="836"/>
      <c r="X3" s="836"/>
      <c r="Y3" s="836"/>
      <c r="Z3" s="836"/>
    </row>
    <row r="4" spans="1:31" ht="20.100000000000001" customHeight="1" x14ac:dyDescent="0.25">
      <c r="A4" s="568" t="s">
        <v>168</v>
      </c>
      <c r="B4" s="569"/>
      <c r="C4" s="569"/>
      <c r="D4" s="569"/>
      <c r="E4" s="569"/>
      <c r="F4" s="569"/>
      <c r="G4" s="204"/>
      <c r="H4" s="72"/>
      <c r="I4" s="71"/>
      <c r="J4" s="71"/>
      <c r="K4" s="71"/>
      <c r="L4" s="71"/>
      <c r="M4" s="71"/>
      <c r="N4" s="71"/>
      <c r="O4" s="71"/>
      <c r="P4" s="71"/>
      <c r="Q4" s="71"/>
      <c r="R4" s="71"/>
      <c r="S4" s="71"/>
      <c r="T4" s="71"/>
      <c r="U4" s="71"/>
      <c r="V4" s="71"/>
      <c r="W4" s="71"/>
      <c r="X4" s="71"/>
      <c r="Y4" s="71"/>
      <c r="Z4" s="572" t="s">
        <v>499</v>
      </c>
      <c r="AA4" s="68"/>
      <c r="AB4" s="68"/>
      <c r="AC4" s="68"/>
      <c r="AD4" s="62"/>
      <c r="AE4" s="62"/>
    </row>
    <row r="5" spans="1:31" ht="21.75" customHeight="1" thickBot="1" x14ac:dyDescent="0.3">
      <c r="A5" s="570"/>
      <c r="B5" s="571"/>
      <c r="C5" s="571"/>
      <c r="D5" s="571"/>
      <c r="E5" s="571"/>
      <c r="F5" s="571"/>
      <c r="G5" s="205"/>
      <c r="H5" s="70"/>
      <c r="I5" s="69"/>
      <c r="J5" s="69"/>
      <c r="K5" s="69"/>
      <c r="L5" s="69"/>
      <c r="M5" s="69"/>
      <c r="N5" s="69"/>
      <c r="O5" s="69"/>
      <c r="P5" s="69"/>
      <c r="Q5" s="69"/>
      <c r="R5" s="69"/>
      <c r="S5" s="69"/>
      <c r="T5" s="69"/>
      <c r="U5" s="69"/>
      <c r="V5" s="69"/>
      <c r="W5" s="69"/>
      <c r="X5" s="69"/>
      <c r="Y5" s="69"/>
      <c r="Z5" s="573"/>
      <c r="AA5" s="68"/>
      <c r="AB5" s="68"/>
      <c r="AC5" s="68"/>
      <c r="AD5" s="62"/>
      <c r="AE5" s="62"/>
    </row>
    <row r="6" spans="1:31" ht="26.25" customHeight="1" thickBot="1" x14ac:dyDescent="0.3">
      <c r="A6" s="837" t="s">
        <v>16</v>
      </c>
      <c r="B6" s="838"/>
      <c r="C6" s="838"/>
      <c r="D6" s="218"/>
      <c r="E6" s="218"/>
      <c r="F6" s="839">
        <v>43100</v>
      </c>
      <c r="G6" s="840"/>
      <c r="H6" s="67"/>
      <c r="I6" s="66"/>
      <c r="J6" s="65"/>
      <c r="K6" s="65"/>
      <c r="L6" s="65"/>
      <c r="M6" s="65"/>
      <c r="N6" s="65"/>
      <c r="O6" s="65"/>
      <c r="P6" s="65"/>
      <c r="Q6" s="65"/>
      <c r="R6" s="65"/>
      <c r="S6" s="65"/>
      <c r="T6" s="65"/>
      <c r="U6" s="65"/>
      <c r="V6" s="65"/>
      <c r="W6" s="65"/>
      <c r="X6" s="65"/>
      <c r="Y6" s="65"/>
      <c r="Z6" s="64"/>
      <c r="AA6" s="63"/>
      <c r="AB6" s="63"/>
      <c r="AC6" s="63"/>
      <c r="AD6" s="62"/>
      <c r="AE6" s="62"/>
    </row>
    <row r="7" spans="1:31" ht="12.75" customHeight="1" x14ac:dyDescent="0.25">
      <c r="A7" s="797" t="s">
        <v>171</v>
      </c>
      <c r="B7" s="830" t="s">
        <v>17</v>
      </c>
      <c r="C7" s="831"/>
      <c r="D7" s="831"/>
      <c r="E7" s="831"/>
      <c r="F7" s="831"/>
      <c r="G7" s="832"/>
      <c r="H7" s="830" t="s">
        <v>132</v>
      </c>
      <c r="I7" s="831"/>
      <c r="J7" s="831"/>
      <c r="K7" s="831"/>
      <c r="L7" s="831"/>
      <c r="M7" s="832"/>
      <c r="N7" s="830" t="s">
        <v>133</v>
      </c>
      <c r="O7" s="831"/>
      <c r="P7" s="831"/>
      <c r="Q7" s="831"/>
      <c r="R7" s="831"/>
      <c r="S7" s="831"/>
      <c r="T7" s="833" t="s">
        <v>134</v>
      </c>
      <c r="U7" s="834"/>
      <c r="V7" s="834"/>
      <c r="W7" s="834"/>
      <c r="X7" s="834"/>
      <c r="Y7" s="835"/>
      <c r="Z7" s="810" t="s">
        <v>169</v>
      </c>
      <c r="AA7" s="62"/>
      <c r="AB7" s="62"/>
      <c r="AC7" s="62"/>
      <c r="AD7" s="62"/>
      <c r="AE7" s="62"/>
    </row>
    <row r="8" spans="1:31" ht="15.75" customHeight="1" thickBot="1" x14ac:dyDescent="0.3">
      <c r="A8" s="798"/>
      <c r="B8" s="823" t="s">
        <v>590</v>
      </c>
      <c r="C8" s="824"/>
      <c r="D8" s="824"/>
      <c r="E8" s="824"/>
      <c r="F8" s="824"/>
      <c r="G8" s="825"/>
      <c r="H8" s="823" t="s">
        <v>591</v>
      </c>
      <c r="I8" s="824"/>
      <c r="J8" s="824"/>
      <c r="K8" s="824"/>
      <c r="L8" s="824"/>
      <c r="M8" s="825"/>
      <c r="N8" s="823" t="s">
        <v>592</v>
      </c>
      <c r="O8" s="824"/>
      <c r="P8" s="824"/>
      <c r="Q8" s="824"/>
      <c r="R8" s="824"/>
      <c r="S8" s="825"/>
      <c r="T8" s="823" t="s">
        <v>593</v>
      </c>
      <c r="U8" s="824"/>
      <c r="V8" s="824"/>
      <c r="W8" s="824"/>
      <c r="X8" s="824"/>
      <c r="Y8" s="825"/>
      <c r="Z8" s="811"/>
      <c r="AA8" s="62"/>
      <c r="AB8" s="62"/>
      <c r="AC8" s="62"/>
      <c r="AD8" s="62"/>
      <c r="AE8" s="62"/>
    </row>
    <row r="9" spans="1:31" ht="30" customHeight="1" x14ac:dyDescent="0.25">
      <c r="A9" s="798"/>
      <c r="B9" s="814" t="s">
        <v>172</v>
      </c>
      <c r="C9" s="816" t="s">
        <v>173</v>
      </c>
      <c r="D9" s="818" t="s">
        <v>174</v>
      </c>
      <c r="E9" s="820" t="s">
        <v>175</v>
      </c>
      <c r="F9" s="828" t="s">
        <v>176</v>
      </c>
      <c r="G9" s="812" t="s">
        <v>177</v>
      </c>
      <c r="H9" s="814" t="s">
        <v>172</v>
      </c>
      <c r="I9" s="816" t="s">
        <v>173</v>
      </c>
      <c r="J9" s="818" t="s">
        <v>174</v>
      </c>
      <c r="K9" s="820" t="s">
        <v>175</v>
      </c>
      <c r="L9" s="828" t="s">
        <v>176</v>
      </c>
      <c r="M9" s="812" t="s">
        <v>177</v>
      </c>
      <c r="N9" s="814" t="s">
        <v>172</v>
      </c>
      <c r="O9" s="816" t="s">
        <v>173</v>
      </c>
      <c r="P9" s="818" t="s">
        <v>174</v>
      </c>
      <c r="Q9" s="820" t="s">
        <v>175</v>
      </c>
      <c r="R9" s="828" t="s">
        <v>176</v>
      </c>
      <c r="S9" s="812" t="s">
        <v>177</v>
      </c>
      <c r="T9" s="814" t="s">
        <v>172</v>
      </c>
      <c r="U9" s="816" t="s">
        <v>173</v>
      </c>
      <c r="V9" s="818" t="s">
        <v>174</v>
      </c>
      <c r="W9" s="820" t="s">
        <v>175</v>
      </c>
      <c r="X9" s="828" t="s">
        <v>176</v>
      </c>
      <c r="Y9" s="812" t="s">
        <v>177</v>
      </c>
      <c r="Z9" s="811"/>
      <c r="AA9" s="62"/>
      <c r="AB9" s="62"/>
      <c r="AC9" s="62"/>
      <c r="AD9" s="62"/>
      <c r="AE9" s="62"/>
    </row>
    <row r="10" spans="1:31" ht="57.75" customHeight="1" thickBot="1" x14ac:dyDescent="0.3">
      <c r="A10" s="799"/>
      <c r="B10" s="815"/>
      <c r="C10" s="817"/>
      <c r="D10" s="819"/>
      <c r="E10" s="821"/>
      <c r="F10" s="829"/>
      <c r="G10" s="813"/>
      <c r="H10" s="815"/>
      <c r="I10" s="817"/>
      <c r="J10" s="819"/>
      <c r="K10" s="821"/>
      <c r="L10" s="829"/>
      <c r="M10" s="813"/>
      <c r="N10" s="815"/>
      <c r="O10" s="817"/>
      <c r="P10" s="819"/>
      <c r="Q10" s="821"/>
      <c r="R10" s="829"/>
      <c r="S10" s="813"/>
      <c r="T10" s="815"/>
      <c r="U10" s="817"/>
      <c r="V10" s="819"/>
      <c r="W10" s="821"/>
      <c r="X10" s="829"/>
      <c r="Y10" s="813"/>
      <c r="Z10" s="811"/>
    </row>
    <row r="11" spans="1:31" x14ac:dyDescent="0.25">
      <c r="A11" s="61" t="s">
        <v>178</v>
      </c>
      <c r="B11" s="294">
        <v>593441297.11697602</v>
      </c>
      <c r="C11" s="295">
        <v>583097259.70441103</v>
      </c>
      <c r="D11" s="296">
        <v>9224446.5651580002</v>
      </c>
      <c r="E11" s="297">
        <v>1119590.8474069999</v>
      </c>
      <c r="F11" s="58"/>
      <c r="G11" s="59"/>
      <c r="H11" s="294">
        <v>613548658.522771</v>
      </c>
      <c r="I11" s="295">
        <v>602604033.89302802</v>
      </c>
      <c r="J11" s="296">
        <v>9781793.1457170006</v>
      </c>
      <c r="K11" s="297">
        <v>1162831.4840259999</v>
      </c>
      <c r="L11" s="58"/>
      <c r="M11" s="59"/>
      <c r="N11" s="294">
        <v>599319976.87491405</v>
      </c>
      <c r="O11" s="295">
        <v>587656275.28906298</v>
      </c>
      <c r="P11" s="296">
        <v>10452762.539923999</v>
      </c>
      <c r="Q11" s="297">
        <v>1210939.045928</v>
      </c>
      <c r="R11" s="58"/>
      <c r="S11" s="59"/>
      <c r="T11" s="294">
        <v>583011549.56437898</v>
      </c>
      <c r="U11" s="295">
        <v>571276534.751315</v>
      </c>
      <c r="V11" s="296">
        <v>10599972.445111999</v>
      </c>
      <c r="W11" s="296">
        <v>1135042.3679519999</v>
      </c>
      <c r="X11" s="60"/>
      <c r="Y11" s="59"/>
      <c r="Z11" s="811"/>
    </row>
    <row r="12" spans="1:31" x14ac:dyDescent="0.25">
      <c r="A12" s="57" t="s">
        <v>179</v>
      </c>
      <c r="B12" s="298">
        <v>51422804.521475002</v>
      </c>
      <c r="C12" s="299">
        <v>51412018.424304999</v>
      </c>
      <c r="D12" s="300"/>
      <c r="E12" s="301">
        <v>10786.097169999999</v>
      </c>
      <c r="F12" s="54"/>
      <c r="G12" s="55"/>
      <c r="H12" s="298">
        <v>51504183.319669999</v>
      </c>
      <c r="I12" s="299">
        <v>51468507.225749001</v>
      </c>
      <c r="J12" s="300">
        <v>19690.084160999999</v>
      </c>
      <c r="K12" s="301">
        <v>15986.009760000001</v>
      </c>
      <c r="L12" s="54"/>
      <c r="M12" s="55"/>
      <c r="N12" s="298">
        <v>45395869.842929997</v>
      </c>
      <c r="O12" s="299">
        <v>45350702.510214001</v>
      </c>
      <c r="P12" s="300">
        <v>26105.153091</v>
      </c>
      <c r="Q12" s="301">
        <v>19062.179625000001</v>
      </c>
      <c r="R12" s="54"/>
      <c r="S12" s="55"/>
      <c r="T12" s="298">
        <v>47538300.058339</v>
      </c>
      <c r="U12" s="299">
        <v>47518518.871889003</v>
      </c>
      <c r="V12" s="300"/>
      <c r="W12" s="301">
        <v>19781.186450000001</v>
      </c>
      <c r="X12" s="56"/>
      <c r="Y12" s="55"/>
      <c r="Z12" s="811"/>
    </row>
    <row r="13" spans="1:31" x14ac:dyDescent="0.25">
      <c r="A13" s="57" t="s">
        <v>180</v>
      </c>
      <c r="B13" s="298">
        <v>51305929.382050999</v>
      </c>
      <c r="C13" s="299">
        <v>51295143.284881003</v>
      </c>
      <c r="D13" s="300"/>
      <c r="E13" s="301">
        <v>10786.097169999999</v>
      </c>
      <c r="F13" s="54"/>
      <c r="G13" s="55"/>
      <c r="H13" s="298">
        <v>51361109.685855001</v>
      </c>
      <c r="I13" s="299">
        <v>51345123.676095001</v>
      </c>
      <c r="J13" s="300"/>
      <c r="K13" s="301">
        <v>15986.009760000001</v>
      </c>
      <c r="L13" s="54"/>
      <c r="M13" s="55"/>
      <c r="N13" s="298">
        <v>45207723.329204001</v>
      </c>
      <c r="O13" s="299">
        <v>45188661.149579003</v>
      </c>
      <c r="P13" s="300"/>
      <c r="Q13" s="301">
        <v>19062.179625000001</v>
      </c>
      <c r="R13" s="54"/>
      <c r="S13" s="55"/>
      <c r="T13" s="298">
        <v>47538300.058339</v>
      </c>
      <c r="U13" s="299">
        <v>47518518.871889003</v>
      </c>
      <c r="V13" s="300"/>
      <c r="W13" s="301">
        <v>19781.186450000001</v>
      </c>
      <c r="X13" s="56"/>
      <c r="Y13" s="55"/>
      <c r="Z13" s="811"/>
    </row>
    <row r="14" spans="1:31" x14ac:dyDescent="0.25">
      <c r="A14" s="57" t="s">
        <v>181</v>
      </c>
      <c r="B14" s="298">
        <v>50008177.73759</v>
      </c>
      <c r="C14" s="299">
        <v>50006612.540550001</v>
      </c>
      <c r="D14" s="300"/>
      <c r="E14" s="301">
        <v>1565.19704</v>
      </c>
      <c r="F14" s="54"/>
      <c r="G14" s="55"/>
      <c r="H14" s="298">
        <v>49948854.967349999</v>
      </c>
      <c r="I14" s="299">
        <v>49947745.752599999</v>
      </c>
      <c r="J14" s="300"/>
      <c r="K14" s="301">
        <v>1109.2147500000001</v>
      </c>
      <c r="L14" s="54"/>
      <c r="M14" s="55"/>
      <c r="N14" s="298">
        <v>43684014.268019997</v>
      </c>
      <c r="O14" s="299">
        <v>43681693.038175002</v>
      </c>
      <c r="P14" s="300"/>
      <c r="Q14" s="301">
        <v>2321.2298449999998</v>
      </c>
      <c r="R14" s="54"/>
      <c r="S14" s="55"/>
      <c r="T14" s="298">
        <v>45477232.88961</v>
      </c>
      <c r="U14" s="299">
        <v>45475485.090829998</v>
      </c>
      <c r="V14" s="300"/>
      <c r="W14" s="301">
        <v>1747.7987800000001</v>
      </c>
      <c r="X14" s="56"/>
      <c r="Y14" s="55"/>
      <c r="Z14" s="811"/>
    </row>
    <row r="15" spans="1:31" x14ac:dyDescent="0.25">
      <c r="A15" s="57" t="s">
        <v>182</v>
      </c>
      <c r="B15" s="298">
        <v>1297751.6444610001</v>
      </c>
      <c r="C15" s="299">
        <v>1288530.7443309999</v>
      </c>
      <c r="D15" s="300"/>
      <c r="E15" s="301">
        <v>9220.90013</v>
      </c>
      <c r="F15" s="54"/>
      <c r="G15" s="55"/>
      <c r="H15" s="298">
        <v>1412254.718504</v>
      </c>
      <c r="I15" s="299">
        <v>1397377.923494</v>
      </c>
      <c r="J15" s="300"/>
      <c r="K15" s="301">
        <v>14876.79501</v>
      </c>
      <c r="L15" s="54"/>
      <c r="M15" s="55"/>
      <c r="N15" s="298">
        <v>1523709.061184</v>
      </c>
      <c r="O15" s="299">
        <v>1506968.1114040001</v>
      </c>
      <c r="P15" s="300"/>
      <c r="Q15" s="301">
        <v>16740.949779999999</v>
      </c>
      <c r="R15" s="54"/>
      <c r="S15" s="55"/>
      <c r="T15" s="298">
        <v>2061067.168729</v>
      </c>
      <c r="U15" s="299">
        <v>2043033.7810589999</v>
      </c>
      <c r="V15" s="300"/>
      <c r="W15" s="301">
        <v>18033.38767</v>
      </c>
      <c r="X15" s="56"/>
      <c r="Y15" s="55"/>
      <c r="Z15" s="811"/>
    </row>
    <row r="16" spans="1:31" x14ac:dyDescent="0.25">
      <c r="A16" s="57" t="s">
        <v>183</v>
      </c>
      <c r="B16" s="298">
        <v>116875.13942399999</v>
      </c>
      <c r="C16" s="299">
        <v>116875.13942399999</v>
      </c>
      <c r="D16" s="300"/>
      <c r="E16" s="301"/>
      <c r="F16" s="54"/>
      <c r="G16" s="55"/>
      <c r="H16" s="298">
        <v>143073.63381500001</v>
      </c>
      <c r="I16" s="299">
        <v>123383.549654</v>
      </c>
      <c r="J16" s="300">
        <v>19690.084160999999</v>
      </c>
      <c r="K16" s="55"/>
      <c r="L16" s="54"/>
      <c r="M16" s="55"/>
      <c r="N16" s="298">
        <v>188146.513726</v>
      </c>
      <c r="O16" s="299">
        <v>162041.36063400001</v>
      </c>
      <c r="P16" s="300">
        <v>26105.153091</v>
      </c>
      <c r="Q16" s="301"/>
      <c r="R16" s="54"/>
      <c r="S16" s="55"/>
      <c r="T16" s="298">
        <v>0</v>
      </c>
      <c r="U16" s="299">
        <v>0</v>
      </c>
      <c r="V16" s="300"/>
      <c r="W16" s="56"/>
      <c r="X16" s="56"/>
      <c r="Y16" s="55"/>
      <c r="Z16" s="811"/>
    </row>
    <row r="17" spans="1:26" x14ac:dyDescent="0.25">
      <c r="A17" s="57" t="s">
        <v>184</v>
      </c>
      <c r="B17" s="298"/>
      <c r="C17" s="299"/>
      <c r="D17" s="300"/>
      <c r="E17" s="301"/>
      <c r="F17" s="54"/>
      <c r="G17" s="55"/>
      <c r="H17" s="298"/>
      <c r="I17" s="299"/>
      <c r="J17" s="300"/>
      <c r="K17" s="55"/>
      <c r="L17" s="54"/>
      <c r="M17" s="55"/>
      <c r="N17" s="298"/>
      <c r="O17" s="299"/>
      <c r="P17" s="300"/>
      <c r="Q17" s="301"/>
      <c r="R17" s="54"/>
      <c r="S17" s="55"/>
      <c r="T17" s="298"/>
      <c r="U17" s="299"/>
      <c r="V17" s="300"/>
      <c r="W17" s="56"/>
      <c r="X17" s="56"/>
      <c r="Y17" s="55"/>
      <c r="Z17" s="811"/>
    </row>
    <row r="18" spans="1:26" x14ac:dyDescent="0.25">
      <c r="A18" s="57" t="s">
        <v>185</v>
      </c>
      <c r="B18" s="298">
        <v>116875.13942399999</v>
      </c>
      <c r="C18" s="299">
        <v>116875.13942399999</v>
      </c>
      <c r="D18" s="300"/>
      <c r="E18" s="301"/>
      <c r="F18" s="54"/>
      <c r="G18" s="55"/>
      <c r="H18" s="298">
        <v>143073.63381500001</v>
      </c>
      <c r="I18" s="299">
        <v>123383.549654</v>
      </c>
      <c r="J18" s="300">
        <v>19690.084160999999</v>
      </c>
      <c r="K18" s="55"/>
      <c r="L18" s="54"/>
      <c r="M18" s="55"/>
      <c r="N18" s="298">
        <v>188146.513726</v>
      </c>
      <c r="O18" s="299">
        <v>162041.36063400001</v>
      </c>
      <c r="P18" s="300">
        <v>26105.153091</v>
      </c>
      <c r="Q18" s="301"/>
      <c r="R18" s="54"/>
      <c r="S18" s="55"/>
      <c r="T18" s="298"/>
      <c r="U18" s="299"/>
      <c r="V18" s="300"/>
      <c r="W18" s="56"/>
      <c r="X18" s="56"/>
      <c r="Y18" s="55"/>
      <c r="Z18" s="811"/>
    </row>
    <row r="19" spans="1:26" x14ac:dyDescent="0.25">
      <c r="A19" s="57" t="s">
        <v>186</v>
      </c>
      <c r="B19" s="298">
        <v>0</v>
      </c>
      <c r="C19" s="299">
        <v>0</v>
      </c>
      <c r="D19" s="300"/>
      <c r="E19" s="301"/>
      <c r="F19" s="54"/>
      <c r="G19" s="55"/>
      <c r="H19" s="298">
        <v>0</v>
      </c>
      <c r="I19" s="299">
        <v>0</v>
      </c>
      <c r="J19" s="300"/>
      <c r="K19" s="55"/>
      <c r="L19" s="54"/>
      <c r="M19" s="55"/>
      <c r="N19" s="298">
        <v>0</v>
      </c>
      <c r="O19" s="299">
        <v>0</v>
      </c>
      <c r="P19" s="300"/>
      <c r="Q19" s="301"/>
      <c r="R19" s="54"/>
      <c r="S19" s="55"/>
      <c r="T19" s="298">
        <v>0</v>
      </c>
      <c r="U19" s="299">
        <v>0</v>
      </c>
      <c r="V19" s="300"/>
      <c r="W19" s="56"/>
      <c r="X19" s="56"/>
      <c r="Y19" s="55"/>
      <c r="Z19" s="811"/>
    </row>
    <row r="20" spans="1:26" x14ac:dyDescent="0.25">
      <c r="A20" s="57" t="s">
        <v>187</v>
      </c>
      <c r="B20" s="298">
        <v>542018492.59549999</v>
      </c>
      <c r="C20" s="299">
        <v>531685241.28010601</v>
      </c>
      <c r="D20" s="300">
        <v>9224446.5651580002</v>
      </c>
      <c r="E20" s="301">
        <v>1108804.7502369999</v>
      </c>
      <c r="F20" s="54"/>
      <c r="G20" s="55"/>
      <c r="H20" s="298">
        <v>562044475.20310104</v>
      </c>
      <c r="I20" s="299">
        <v>551135526.66727901</v>
      </c>
      <c r="J20" s="300">
        <v>9762103.0615560003</v>
      </c>
      <c r="K20" s="301">
        <v>1146845.4742660001</v>
      </c>
      <c r="L20" s="54"/>
      <c r="M20" s="55"/>
      <c r="N20" s="298">
        <v>553924107.03198397</v>
      </c>
      <c r="O20" s="299">
        <v>542305572.77884996</v>
      </c>
      <c r="P20" s="300">
        <v>10426657.386832001</v>
      </c>
      <c r="Q20" s="301">
        <v>1191876.8663029999</v>
      </c>
      <c r="R20" s="54"/>
      <c r="S20" s="55"/>
      <c r="T20" s="298">
        <v>535473249.50603998</v>
      </c>
      <c r="U20" s="299">
        <v>523758015.87942702</v>
      </c>
      <c r="V20" s="300">
        <v>10599972.445111999</v>
      </c>
      <c r="W20" s="300">
        <v>1115261.181502</v>
      </c>
      <c r="X20" s="56"/>
      <c r="Y20" s="55"/>
      <c r="Z20" s="811"/>
    </row>
    <row r="21" spans="1:26" x14ac:dyDescent="0.25">
      <c r="A21" s="57" t="s">
        <v>188</v>
      </c>
      <c r="B21" s="298">
        <v>527382841.78492498</v>
      </c>
      <c r="C21" s="299">
        <v>526274037.034688</v>
      </c>
      <c r="D21" s="300"/>
      <c r="E21" s="301">
        <v>1108804.7502369999</v>
      </c>
      <c r="F21" s="54"/>
      <c r="G21" s="55"/>
      <c r="H21" s="298">
        <v>546479393.79460204</v>
      </c>
      <c r="I21" s="299">
        <v>545332548.32033706</v>
      </c>
      <c r="J21" s="300"/>
      <c r="K21" s="301">
        <v>1146845.4742660001</v>
      </c>
      <c r="L21" s="54"/>
      <c r="M21" s="55"/>
      <c r="N21" s="298">
        <v>537842157.93153</v>
      </c>
      <c r="O21" s="299">
        <v>536650281.06522799</v>
      </c>
      <c r="P21" s="300"/>
      <c r="Q21" s="301">
        <v>1191876.8663029999</v>
      </c>
      <c r="R21" s="54"/>
      <c r="S21" s="55"/>
      <c r="T21" s="298">
        <v>518810644.44335902</v>
      </c>
      <c r="U21" s="299">
        <v>517695383.26185697</v>
      </c>
      <c r="V21" s="300"/>
      <c r="W21" s="300">
        <v>1115261.181502</v>
      </c>
      <c r="X21" s="56"/>
      <c r="Y21" s="55"/>
      <c r="Z21" s="811"/>
    </row>
    <row r="22" spans="1:26" x14ac:dyDescent="0.25">
      <c r="A22" s="57" t="s">
        <v>189</v>
      </c>
      <c r="B22" s="298">
        <v>521502306.52184701</v>
      </c>
      <c r="C22" s="299">
        <v>520725055.59334701</v>
      </c>
      <c r="D22" s="300"/>
      <c r="E22" s="301">
        <v>777250.92850000004</v>
      </c>
      <c r="F22" s="54"/>
      <c r="G22" s="55"/>
      <c r="H22" s="298">
        <v>540602495.36626101</v>
      </c>
      <c r="I22" s="299">
        <v>539791079.95458603</v>
      </c>
      <c r="J22" s="300"/>
      <c r="K22" s="301">
        <v>811415.41167499998</v>
      </c>
      <c r="L22" s="54"/>
      <c r="M22" s="55"/>
      <c r="N22" s="298">
        <v>531752569.51189899</v>
      </c>
      <c r="O22" s="299">
        <v>530935625.16126901</v>
      </c>
      <c r="P22" s="300"/>
      <c r="Q22" s="301">
        <v>816944.35063</v>
      </c>
      <c r="R22" s="54"/>
      <c r="S22" s="55"/>
      <c r="T22" s="298">
        <v>512654377.67900097</v>
      </c>
      <c r="U22" s="299">
        <v>511997176.29131103</v>
      </c>
      <c r="V22" s="300"/>
      <c r="W22" s="300">
        <v>657201.38769</v>
      </c>
      <c r="X22" s="56"/>
      <c r="Y22" s="55"/>
      <c r="Z22" s="811"/>
    </row>
    <row r="23" spans="1:26" x14ac:dyDescent="0.25">
      <c r="A23" s="57" t="s">
        <v>190</v>
      </c>
      <c r="B23" s="298">
        <v>5880535.2630780004</v>
      </c>
      <c r="C23" s="299">
        <v>5548981.4413409997</v>
      </c>
      <c r="D23" s="300"/>
      <c r="E23" s="301">
        <v>331553.82173700002</v>
      </c>
      <c r="F23" s="54"/>
      <c r="G23" s="55"/>
      <c r="H23" s="298">
        <v>5876898.4283410003</v>
      </c>
      <c r="I23" s="299">
        <v>5541468.3657510001</v>
      </c>
      <c r="J23" s="300"/>
      <c r="K23" s="301">
        <v>335430.06258999999</v>
      </c>
      <c r="L23" s="54"/>
      <c r="M23" s="55"/>
      <c r="N23" s="298">
        <v>6089588.4196309997</v>
      </c>
      <c r="O23" s="299">
        <v>5714655.9039589996</v>
      </c>
      <c r="P23" s="300"/>
      <c r="Q23" s="301">
        <v>374932.51567300002</v>
      </c>
      <c r="R23" s="54"/>
      <c r="S23" s="55"/>
      <c r="T23" s="298">
        <v>6156266.7643579999</v>
      </c>
      <c r="U23" s="299">
        <v>5698206.9705459997</v>
      </c>
      <c r="V23" s="300"/>
      <c r="W23" s="300">
        <v>458059.79381200002</v>
      </c>
      <c r="X23" s="56"/>
      <c r="Y23" s="55"/>
      <c r="Z23" s="811"/>
    </row>
    <row r="24" spans="1:26" x14ac:dyDescent="0.25">
      <c r="A24" s="57" t="s">
        <v>191</v>
      </c>
      <c r="B24" s="298">
        <v>14635650.810574999</v>
      </c>
      <c r="C24" s="299">
        <v>5411204.2454169998</v>
      </c>
      <c r="D24" s="300">
        <v>9224446.5651580002</v>
      </c>
      <c r="E24" s="55"/>
      <c r="F24" s="54"/>
      <c r="G24" s="55"/>
      <c r="H24" s="298">
        <v>15565081.408499001</v>
      </c>
      <c r="I24" s="299">
        <v>5802978.3469430003</v>
      </c>
      <c r="J24" s="300">
        <v>9762103.0615560003</v>
      </c>
      <c r="K24" s="55"/>
      <c r="L24" s="54"/>
      <c r="M24" s="55"/>
      <c r="N24" s="298">
        <v>16081949.100454001</v>
      </c>
      <c r="O24" s="299">
        <v>5655291.7136220001</v>
      </c>
      <c r="P24" s="300">
        <v>10426657.386832001</v>
      </c>
      <c r="Q24" s="301"/>
      <c r="R24" s="54"/>
      <c r="S24" s="55"/>
      <c r="T24" s="298">
        <v>16662605.062681001</v>
      </c>
      <c r="U24" s="299">
        <v>6062632.6175690005</v>
      </c>
      <c r="V24" s="300">
        <v>10599972.445111999</v>
      </c>
      <c r="W24" s="56"/>
      <c r="X24" s="56"/>
      <c r="Y24" s="55"/>
      <c r="Z24" s="811"/>
    </row>
    <row r="25" spans="1:26" x14ac:dyDescent="0.25">
      <c r="A25" s="57" t="s">
        <v>192</v>
      </c>
      <c r="B25" s="298">
        <v>3509868.6532620001</v>
      </c>
      <c r="C25" s="299">
        <v>2192806.4148559999</v>
      </c>
      <c r="D25" s="300">
        <v>1317062.238406</v>
      </c>
      <c r="E25" s="55"/>
      <c r="F25" s="54"/>
      <c r="G25" s="55"/>
      <c r="H25" s="298">
        <v>4332940.9907059995</v>
      </c>
      <c r="I25" s="299">
        <v>2639878.7252620002</v>
      </c>
      <c r="J25" s="300">
        <v>1693062.265444</v>
      </c>
      <c r="K25" s="55"/>
      <c r="L25" s="54"/>
      <c r="M25" s="55"/>
      <c r="N25" s="298">
        <v>4667923.1057310002</v>
      </c>
      <c r="O25" s="299">
        <v>2543656.789413</v>
      </c>
      <c r="P25" s="300">
        <v>2124266.3163180002</v>
      </c>
      <c r="Q25" s="301"/>
      <c r="R25" s="54"/>
      <c r="S25" s="55"/>
      <c r="T25" s="298">
        <v>4866092.8906960003</v>
      </c>
      <c r="U25" s="299">
        <v>2784324.1328650001</v>
      </c>
      <c r="V25" s="300">
        <v>2081768.75783</v>
      </c>
      <c r="W25" s="56"/>
      <c r="X25" s="56"/>
      <c r="Y25" s="55"/>
      <c r="Z25" s="811"/>
    </row>
    <row r="26" spans="1:26" x14ac:dyDescent="0.25">
      <c r="A26" s="57" t="s">
        <v>193</v>
      </c>
      <c r="B26" s="298">
        <v>1875774.766997</v>
      </c>
      <c r="C26" s="299">
        <v>886844.24415699998</v>
      </c>
      <c r="D26" s="300">
        <v>988930.52283999999</v>
      </c>
      <c r="E26" s="55"/>
      <c r="F26" s="54"/>
      <c r="G26" s="55"/>
      <c r="H26" s="298">
        <v>1859318.551949</v>
      </c>
      <c r="I26" s="299">
        <v>861828.31400899997</v>
      </c>
      <c r="J26" s="300">
        <v>997490.23794000002</v>
      </c>
      <c r="K26" s="55"/>
      <c r="L26" s="54"/>
      <c r="M26" s="55"/>
      <c r="N26" s="298">
        <v>1045981.988332</v>
      </c>
      <c r="O26" s="299">
        <v>574630.49557200004</v>
      </c>
      <c r="P26" s="300">
        <v>471351.49275999999</v>
      </c>
      <c r="Q26" s="301"/>
      <c r="R26" s="54"/>
      <c r="S26" s="55"/>
      <c r="T26" s="298">
        <v>1655105.9688570001</v>
      </c>
      <c r="U26" s="299">
        <v>1110591.9346370001</v>
      </c>
      <c r="V26" s="300">
        <v>544514.03422000003</v>
      </c>
      <c r="W26" s="56"/>
      <c r="X26" s="56"/>
      <c r="Y26" s="55"/>
      <c r="Z26" s="811"/>
    </row>
    <row r="27" spans="1:26" ht="13.8" thickBot="1" x14ac:dyDescent="0.3">
      <c r="A27" s="57" t="s">
        <v>194</v>
      </c>
      <c r="B27" s="302">
        <v>9250007.3903170004</v>
      </c>
      <c r="C27" s="303">
        <v>2331553.5864050002</v>
      </c>
      <c r="D27" s="304">
        <v>6918453.8039119998</v>
      </c>
      <c r="E27" s="52"/>
      <c r="F27" s="51"/>
      <c r="G27" s="52"/>
      <c r="H27" s="302">
        <v>9372821.8658450004</v>
      </c>
      <c r="I27" s="303">
        <v>2301271.307672</v>
      </c>
      <c r="J27" s="304">
        <v>7071550.5581719996</v>
      </c>
      <c r="K27" s="52"/>
      <c r="L27" s="51"/>
      <c r="M27" s="52"/>
      <c r="N27" s="302">
        <v>10368044.006391</v>
      </c>
      <c r="O27" s="303">
        <v>2537004.4286369998</v>
      </c>
      <c r="P27" s="304">
        <v>7831039.5777540002</v>
      </c>
      <c r="Q27" s="305"/>
      <c r="R27" s="51"/>
      <c r="S27" s="52"/>
      <c r="T27" s="302">
        <v>10141406.203128999</v>
      </c>
      <c r="U27" s="303">
        <v>2167716.5500679999</v>
      </c>
      <c r="V27" s="304">
        <v>7973689.6530609997</v>
      </c>
      <c r="W27" s="53"/>
      <c r="X27" s="53"/>
      <c r="Y27" s="52"/>
      <c r="Z27" s="811"/>
    </row>
    <row r="28" spans="1:26" ht="15.75" customHeight="1" x14ac:dyDescent="0.25">
      <c r="A28" s="797" t="s">
        <v>197</v>
      </c>
      <c r="B28" s="830" t="s">
        <v>17</v>
      </c>
      <c r="C28" s="831"/>
      <c r="D28" s="831"/>
      <c r="E28" s="831"/>
      <c r="F28" s="831"/>
      <c r="G28" s="832"/>
      <c r="H28" s="830" t="s">
        <v>132</v>
      </c>
      <c r="I28" s="831"/>
      <c r="J28" s="831"/>
      <c r="K28" s="831"/>
      <c r="L28" s="831"/>
      <c r="M28" s="832"/>
      <c r="N28" s="830" t="s">
        <v>133</v>
      </c>
      <c r="O28" s="831"/>
      <c r="P28" s="831"/>
      <c r="Q28" s="831"/>
      <c r="R28" s="831"/>
      <c r="S28" s="831"/>
      <c r="T28" s="833" t="s">
        <v>134</v>
      </c>
      <c r="U28" s="834"/>
      <c r="V28" s="834"/>
      <c r="W28" s="834"/>
      <c r="X28" s="834"/>
      <c r="Y28" s="835"/>
      <c r="Z28" s="810" t="s">
        <v>170</v>
      </c>
    </row>
    <row r="29" spans="1:26" ht="15.75" customHeight="1" thickBot="1" x14ac:dyDescent="0.3">
      <c r="A29" s="798"/>
      <c r="B29" s="823" t="s">
        <v>590</v>
      </c>
      <c r="C29" s="824"/>
      <c r="D29" s="824"/>
      <c r="E29" s="824"/>
      <c r="F29" s="824"/>
      <c r="G29" s="825"/>
      <c r="H29" s="823" t="s">
        <v>591</v>
      </c>
      <c r="I29" s="824"/>
      <c r="J29" s="824"/>
      <c r="K29" s="824"/>
      <c r="L29" s="824"/>
      <c r="M29" s="825"/>
      <c r="N29" s="823" t="s">
        <v>592</v>
      </c>
      <c r="O29" s="824"/>
      <c r="P29" s="824"/>
      <c r="Q29" s="824"/>
      <c r="R29" s="824"/>
      <c r="S29" s="825"/>
      <c r="T29" s="823" t="s">
        <v>593</v>
      </c>
      <c r="U29" s="824"/>
      <c r="V29" s="824"/>
      <c r="W29" s="824"/>
      <c r="X29" s="824"/>
      <c r="Y29" s="825"/>
      <c r="Z29" s="811"/>
    </row>
    <row r="30" spans="1:26" ht="12.75" customHeight="1" x14ac:dyDescent="0.25">
      <c r="A30" s="798"/>
      <c r="B30" s="826" t="s">
        <v>172</v>
      </c>
      <c r="C30" s="826" t="s">
        <v>173</v>
      </c>
      <c r="D30" s="812" t="s">
        <v>174</v>
      </c>
      <c r="E30" s="812" t="s">
        <v>175</v>
      </c>
      <c r="F30" s="812" t="s">
        <v>176</v>
      </c>
      <c r="G30" s="812" t="s">
        <v>177</v>
      </c>
      <c r="H30" s="814" t="s">
        <v>172</v>
      </c>
      <c r="I30" s="816" t="s">
        <v>173</v>
      </c>
      <c r="J30" s="818" t="s">
        <v>174</v>
      </c>
      <c r="K30" s="820" t="s">
        <v>175</v>
      </c>
      <c r="L30" s="828" t="s">
        <v>176</v>
      </c>
      <c r="M30" s="812" t="s">
        <v>177</v>
      </c>
      <c r="N30" s="814" t="s">
        <v>172</v>
      </c>
      <c r="O30" s="816" t="s">
        <v>173</v>
      </c>
      <c r="P30" s="818" t="s">
        <v>174</v>
      </c>
      <c r="Q30" s="820" t="s">
        <v>175</v>
      </c>
      <c r="R30" s="828" t="s">
        <v>176</v>
      </c>
      <c r="S30" s="812" t="s">
        <v>177</v>
      </c>
      <c r="T30" s="814" t="s">
        <v>172</v>
      </c>
      <c r="U30" s="816" t="s">
        <v>173</v>
      </c>
      <c r="V30" s="818" t="s">
        <v>174</v>
      </c>
      <c r="W30" s="820" t="s">
        <v>175</v>
      </c>
      <c r="X30" s="828" t="s">
        <v>176</v>
      </c>
      <c r="Y30" s="812" t="s">
        <v>177</v>
      </c>
      <c r="Z30" s="811"/>
    </row>
    <row r="31" spans="1:26" ht="85.5" customHeight="1" thickBot="1" x14ac:dyDescent="0.3">
      <c r="A31" s="799"/>
      <c r="B31" s="827"/>
      <c r="C31" s="827"/>
      <c r="D31" s="813"/>
      <c r="E31" s="813"/>
      <c r="F31" s="813"/>
      <c r="G31" s="813"/>
      <c r="H31" s="815"/>
      <c r="I31" s="817"/>
      <c r="J31" s="819"/>
      <c r="K31" s="821"/>
      <c r="L31" s="829"/>
      <c r="M31" s="813"/>
      <c r="N31" s="815"/>
      <c r="O31" s="817"/>
      <c r="P31" s="819"/>
      <c r="Q31" s="821"/>
      <c r="R31" s="829"/>
      <c r="S31" s="813"/>
      <c r="T31" s="815"/>
      <c r="U31" s="817"/>
      <c r="V31" s="819"/>
      <c r="W31" s="821"/>
      <c r="X31" s="829"/>
      <c r="Y31" s="813"/>
      <c r="Z31" s="811"/>
    </row>
    <row r="32" spans="1:26" x14ac:dyDescent="0.25">
      <c r="A32" s="137" t="s">
        <v>195</v>
      </c>
      <c r="B32" s="294">
        <v>578805672.559901</v>
      </c>
      <c r="C32" s="294">
        <v>577686081.71249402</v>
      </c>
      <c r="D32" s="294"/>
      <c r="E32" s="294">
        <v>1119590.8474069999</v>
      </c>
      <c r="F32" s="294"/>
      <c r="G32" s="294"/>
      <c r="H32" s="294">
        <v>597850519.03631306</v>
      </c>
      <c r="I32" s="294">
        <v>596687687.55228698</v>
      </c>
      <c r="J32" s="294"/>
      <c r="K32" s="294">
        <v>1162831.4840259999</v>
      </c>
      <c r="L32" s="294"/>
      <c r="M32" s="294"/>
      <c r="N32" s="294">
        <v>583049881.424914</v>
      </c>
      <c r="O32" s="294">
        <v>581838942.37898695</v>
      </c>
      <c r="P32" s="294"/>
      <c r="Q32" s="294">
        <v>1210939.045928</v>
      </c>
      <c r="R32" s="294"/>
      <c r="S32" s="294"/>
      <c r="T32" s="294">
        <v>565902303.03814101</v>
      </c>
      <c r="U32" s="294">
        <v>564767260.67018902</v>
      </c>
      <c r="V32" s="294"/>
      <c r="W32" s="294">
        <v>1135042.3679519999</v>
      </c>
      <c r="X32" s="294"/>
      <c r="Y32" s="294"/>
      <c r="Z32" s="811"/>
    </row>
    <row r="33" spans="1:26" ht="13.8" thickBot="1" x14ac:dyDescent="0.3">
      <c r="A33" s="138" t="s">
        <v>196</v>
      </c>
      <c r="B33" s="302">
        <v>14635624.557074999</v>
      </c>
      <c r="C33" s="302">
        <v>5411177.9919169992</v>
      </c>
      <c r="D33" s="302">
        <v>9224446.5651580002</v>
      </c>
      <c r="E33" s="302"/>
      <c r="F33" s="302"/>
      <c r="G33" s="302"/>
      <c r="H33" s="302">
        <v>15698139.486458</v>
      </c>
      <c r="I33" s="302">
        <v>5916346.3407409992</v>
      </c>
      <c r="J33" s="302">
        <v>9781793.1457170006</v>
      </c>
      <c r="K33" s="302"/>
      <c r="L33" s="302"/>
      <c r="M33" s="302"/>
      <c r="N33" s="302">
        <v>16270095.449999999</v>
      </c>
      <c r="O33" s="302">
        <v>5817332.9100759998</v>
      </c>
      <c r="P33" s="302">
        <v>10452762.539923999</v>
      </c>
      <c r="Q33" s="302"/>
      <c r="R33" s="302"/>
      <c r="S33" s="302"/>
      <c r="T33" s="302">
        <v>17109246.526237998</v>
      </c>
      <c r="U33" s="302">
        <v>6509274.0811259989</v>
      </c>
      <c r="V33" s="302">
        <v>10599972.445111999</v>
      </c>
      <c r="W33" s="302"/>
      <c r="X33" s="302"/>
      <c r="Y33" s="302"/>
      <c r="Z33" s="822"/>
    </row>
    <row r="34" spans="1:26" x14ac:dyDescent="0.25">
      <c r="V34" s="140"/>
    </row>
  </sheetData>
  <mergeCells count="73">
    <mergeCell ref="A7:A10"/>
    <mergeCell ref="B7:G7"/>
    <mergeCell ref="H7:M7"/>
    <mergeCell ref="N7:S7"/>
    <mergeCell ref="T7:Y7"/>
    <mergeCell ref="L9:L10"/>
    <mergeCell ref="M9:M10"/>
    <mergeCell ref="N9:N10"/>
    <mergeCell ref="O9:O10"/>
    <mergeCell ref="P9:P10"/>
    <mergeCell ref="Q9:Q10"/>
    <mergeCell ref="Y9:Y10"/>
    <mergeCell ref="S9:S10"/>
    <mergeCell ref="T9:T10"/>
    <mergeCell ref="U9:U10"/>
    <mergeCell ref="V9:V10"/>
    <mergeCell ref="A3:Z3"/>
    <mergeCell ref="A4:F5"/>
    <mergeCell ref="Z4:Z5"/>
    <mergeCell ref="A6:C6"/>
    <mergeCell ref="F6:G6"/>
    <mergeCell ref="B8:G8"/>
    <mergeCell ref="H8:M8"/>
    <mergeCell ref="N8:S8"/>
    <mergeCell ref="T8:Y8"/>
    <mergeCell ref="B9:B10"/>
    <mergeCell ref="C9:C10"/>
    <mergeCell ref="D9:D10"/>
    <mergeCell ref="E9:E10"/>
    <mergeCell ref="F9:F10"/>
    <mergeCell ref="R9:R10"/>
    <mergeCell ref="G9:G10"/>
    <mergeCell ref="H9:H10"/>
    <mergeCell ref="I9:I10"/>
    <mergeCell ref="J9:J10"/>
    <mergeCell ref="K9:K10"/>
    <mergeCell ref="X9:X10"/>
    <mergeCell ref="A28:A31"/>
    <mergeCell ref="B28:G28"/>
    <mergeCell ref="H28:M28"/>
    <mergeCell ref="N28:S28"/>
    <mergeCell ref="T28:Y28"/>
    <mergeCell ref="G30:G31"/>
    <mergeCell ref="H30:H31"/>
    <mergeCell ref="I30:I31"/>
    <mergeCell ref="J30:J31"/>
    <mergeCell ref="N30:N31"/>
    <mergeCell ref="O30:O31"/>
    <mergeCell ref="W30:W31"/>
    <mergeCell ref="X30:X31"/>
    <mergeCell ref="Y30:Y31"/>
    <mergeCell ref="Q30:Q31"/>
    <mergeCell ref="R30:R31"/>
    <mergeCell ref="P30:P31"/>
    <mergeCell ref="Z28:Z33"/>
    <mergeCell ref="B29:G29"/>
    <mergeCell ref="H29:M29"/>
    <mergeCell ref="N29:S29"/>
    <mergeCell ref="T29:Y29"/>
    <mergeCell ref="B30:B31"/>
    <mergeCell ref="C30:C31"/>
    <mergeCell ref="D30:D31"/>
    <mergeCell ref="E30:E31"/>
    <mergeCell ref="F30:F31"/>
    <mergeCell ref="K30:K31"/>
    <mergeCell ref="L30:L31"/>
    <mergeCell ref="M30:M31"/>
    <mergeCell ref="Z7:Z27"/>
    <mergeCell ref="S30:S31"/>
    <mergeCell ref="T30:T31"/>
    <mergeCell ref="U30:U31"/>
    <mergeCell ref="V30:V31"/>
    <mergeCell ref="W9:W10"/>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6"/>
  <sheetViews>
    <sheetView topLeftCell="C1" zoomScale="85" zoomScaleNormal="85" workbookViewId="0">
      <selection activeCell="E18" sqref="E13:F18"/>
    </sheetView>
  </sheetViews>
  <sheetFormatPr defaultRowHeight="14.4" x14ac:dyDescent="0.3"/>
  <cols>
    <col min="1" max="1" width="35.44140625" customWidth="1"/>
    <col min="2" max="2" width="34.6640625" customWidth="1"/>
    <col min="3" max="3" width="22.44140625" customWidth="1"/>
    <col min="4" max="8" width="16.6640625" customWidth="1"/>
  </cols>
  <sheetData>
    <row r="1" spans="1:8" x14ac:dyDescent="0.3">
      <c r="A1" s="566" t="s">
        <v>376</v>
      </c>
      <c r="B1" s="566"/>
      <c r="C1" s="13"/>
      <c r="D1" s="13"/>
      <c r="E1" s="13"/>
      <c r="F1" s="13"/>
      <c r="G1" s="13"/>
      <c r="H1" s="13"/>
    </row>
    <row r="2" spans="1:8" x14ac:dyDescent="0.3">
      <c r="A2" s="15" t="s">
        <v>377</v>
      </c>
      <c r="B2" s="15"/>
      <c r="C2" s="13"/>
      <c r="D2" s="13"/>
      <c r="E2" s="13"/>
      <c r="F2" s="13"/>
      <c r="G2" s="13"/>
      <c r="H2" s="13"/>
    </row>
    <row r="3" spans="1:8" ht="15" thickBot="1" x14ac:dyDescent="0.35">
      <c r="A3" s="807"/>
      <c r="B3" s="807"/>
      <c r="C3" s="807"/>
      <c r="D3" s="807"/>
      <c r="E3" s="807"/>
      <c r="F3" s="807"/>
      <c r="G3" s="807"/>
      <c r="H3" s="807"/>
    </row>
    <row r="4" spans="1:8" x14ac:dyDescent="0.3">
      <c r="A4" s="568" t="s">
        <v>378</v>
      </c>
      <c r="B4" s="569"/>
      <c r="C4" s="569"/>
      <c r="D4" s="569"/>
      <c r="E4" s="569"/>
      <c r="F4" s="569"/>
      <c r="G4" s="569"/>
      <c r="H4" s="572" t="s">
        <v>499</v>
      </c>
    </row>
    <row r="5" spans="1:8" ht="28.5" customHeight="1" thickBot="1" x14ac:dyDescent="0.35">
      <c r="A5" s="570"/>
      <c r="B5" s="571"/>
      <c r="C5" s="571"/>
      <c r="D5" s="571"/>
      <c r="E5" s="571"/>
      <c r="F5" s="571"/>
      <c r="G5" s="571"/>
      <c r="H5" s="573"/>
    </row>
    <row r="6" spans="1:8" ht="15" thickBot="1" x14ac:dyDescent="0.35">
      <c r="A6" s="745" t="s">
        <v>16</v>
      </c>
      <c r="B6" s="865"/>
      <c r="C6" s="866"/>
      <c r="D6" s="767">
        <v>43100</v>
      </c>
      <c r="E6" s="867"/>
      <c r="F6" s="867"/>
      <c r="G6" s="868"/>
      <c r="H6" s="12"/>
    </row>
    <row r="7" spans="1:8" ht="39.9" customHeight="1" x14ac:dyDescent="0.3">
      <c r="A7" s="856" t="s">
        <v>379</v>
      </c>
      <c r="B7" s="857"/>
      <c r="C7" s="858"/>
      <c r="D7" s="41" t="s">
        <v>17</v>
      </c>
      <c r="E7" s="41" t="s">
        <v>132</v>
      </c>
      <c r="F7" s="41" t="s">
        <v>133</v>
      </c>
      <c r="G7" s="266" t="s">
        <v>134</v>
      </c>
      <c r="H7" s="776" t="s">
        <v>206</v>
      </c>
    </row>
    <row r="8" spans="1:8" ht="21" customHeight="1" thickBot="1" x14ac:dyDescent="0.35">
      <c r="A8" s="859"/>
      <c r="B8" s="860"/>
      <c r="C8" s="861"/>
      <c r="D8" s="82" t="s">
        <v>590</v>
      </c>
      <c r="E8" s="82" t="s">
        <v>591</v>
      </c>
      <c r="F8" s="82" t="s">
        <v>592</v>
      </c>
      <c r="G8" s="79" t="s">
        <v>593</v>
      </c>
      <c r="H8" s="777"/>
    </row>
    <row r="9" spans="1:8" ht="15" customHeight="1" x14ac:dyDescent="0.3">
      <c r="A9" s="862" t="s">
        <v>380</v>
      </c>
      <c r="B9" s="863"/>
      <c r="C9" s="864"/>
      <c r="D9" s="306">
        <v>946072005.16774404</v>
      </c>
      <c r="E9" s="306">
        <v>1007086463.693857</v>
      </c>
      <c r="F9" s="306">
        <v>988051167.57088304</v>
      </c>
      <c r="G9" s="307">
        <v>980341878.546574</v>
      </c>
      <c r="H9" s="777"/>
    </row>
    <row r="10" spans="1:8" ht="15" customHeight="1" x14ac:dyDescent="0.3">
      <c r="A10" s="854" t="s">
        <v>381</v>
      </c>
      <c r="B10" s="855"/>
      <c r="C10" s="635"/>
      <c r="D10" s="308">
        <v>33012239.045317002</v>
      </c>
      <c r="E10" s="308">
        <v>93475731.790649995</v>
      </c>
      <c r="F10" s="308">
        <v>216990826.918082</v>
      </c>
      <c r="G10" s="309">
        <v>211477609.89604101</v>
      </c>
      <c r="H10" s="777"/>
    </row>
    <row r="11" spans="1:8" ht="15" customHeight="1" x14ac:dyDescent="0.3">
      <c r="A11" s="854" t="s">
        <v>382</v>
      </c>
      <c r="B11" s="855"/>
      <c r="C11" s="635"/>
      <c r="D11" s="308">
        <v>10069906.428912999</v>
      </c>
      <c r="E11" s="308">
        <v>8430255.1180310007</v>
      </c>
      <c r="F11" s="308">
        <v>8116875.1252950002</v>
      </c>
      <c r="G11" s="309">
        <v>13702134.227161</v>
      </c>
      <c r="H11" s="777"/>
    </row>
    <row r="12" spans="1:8" ht="15" customHeight="1" x14ac:dyDescent="0.3">
      <c r="A12" s="854" t="s">
        <v>383</v>
      </c>
      <c r="B12" s="855"/>
      <c r="C12" s="635"/>
      <c r="D12" s="308">
        <v>22453420.801910002</v>
      </c>
      <c r="E12" s="308">
        <v>83657671.194739997</v>
      </c>
      <c r="F12" s="308">
        <v>206231537.95787999</v>
      </c>
      <c r="G12" s="309">
        <v>188736908.31133601</v>
      </c>
      <c r="H12" s="777"/>
    </row>
    <row r="13" spans="1:8" ht="15" customHeight="1" x14ac:dyDescent="0.3">
      <c r="A13" s="854" t="s">
        <v>384</v>
      </c>
      <c r="B13" s="855"/>
      <c r="C13" s="635"/>
      <c r="D13" s="308">
        <v>488911.81449399999</v>
      </c>
      <c r="E13" s="308">
        <v>1387805.4778789999</v>
      </c>
      <c r="F13" s="308">
        <v>2642413.834907</v>
      </c>
      <c r="G13" s="309">
        <v>9038567.3575429991</v>
      </c>
      <c r="H13" s="777"/>
    </row>
    <row r="14" spans="1:8" ht="15" customHeight="1" x14ac:dyDescent="0.3">
      <c r="A14" s="854" t="s">
        <v>385</v>
      </c>
      <c r="B14" s="855"/>
      <c r="C14" s="635"/>
      <c r="D14" s="308">
        <v>19370256.189691</v>
      </c>
      <c r="E14" s="308">
        <v>20670516.228613999</v>
      </c>
      <c r="F14" s="308">
        <v>25980056.52874</v>
      </c>
      <c r="G14" s="309">
        <v>24655896.185079999</v>
      </c>
      <c r="H14" s="777"/>
    </row>
    <row r="15" spans="1:8" ht="15" customHeight="1" x14ac:dyDescent="0.3">
      <c r="A15" s="854" t="s">
        <v>386</v>
      </c>
      <c r="B15" s="855"/>
      <c r="C15" s="635"/>
      <c r="D15" s="310">
        <v>16740580.288442999</v>
      </c>
      <c r="E15" s="310">
        <v>16344114.802526001</v>
      </c>
      <c r="F15" s="310">
        <v>17603129.83419</v>
      </c>
      <c r="G15" s="311">
        <v>17232333.182085</v>
      </c>
      <c r="H15" s="777"/>
    </row>
    <row r="16" spans="1:8" ht="15" customHeight="1" x14ac:dyDescent="0.3">
      <c r="A16" s="854" t="s">
        <v>387</v>
      </c>
      <c r="B16" s="855"/>
      <c r="C16" s="635"/>
      <c r="D16" s="308">
        <v>996289.88152099994</v>
      </c>
      <c r="E16" s="310">
        <v>1872316.673683</v>
      </c>
      <c r="F16" s="310">
        <v>1331071.3955560001</v>
      </c>
      <c r="G16" s="311">
        <v>1335473.403498</v>
      </c>
      <c r="H16" s="777"/>
    </row>
    <row r="17" spans="1:8" ht="15" customHeight="1" x14ac:dyDescent="0.3">
      <c r="A17" s="854" t="s">
        <v>388</v>
      </c>
      <c r="B17" s="855"/>
      <c r="C17" s="635"/>
      <c r="D17" s="308">
        <v>1633386.019727</v>
      </c>
      <c r="E17" s="310">
        <v>2454084.7524049999</v>
      </c>
      <c r="F17" s="310">
        <v>7045855.2989940001</v>
      </c>
      <c r="G17" s="311">
        <v>6088089.5994969998</v>
      </c>
      <c r="H17" s="777"/>
    </row>
    <row r="18" spans="1:8" ht="15" customHeight="1" x14ac:dyDescent="0.3">
      <c r="A18" s="854" t="s">
        <v>389</v>
      </c>
      <c r="B18" s="855"/>
      <c r="C18" s="635"/>
      <c r="D18" s="308"/>
      <c r="E18" s="310"/>
      <c r="F18" s="310"/>
      <c r="G18" s="311"/>
      <c r="H18" s="777"/>
    </row>
    <row r="19" spans="1:8" ht="15" customHeight="1" x14ac:dyDescent="0.3">
      <c r="A19" s="854" t="s">
        <v>390</v>
      </c>
      <c r="B19" s="855"/>
      <c r="C19" s="635"/>
      <c r="D19" s="308"/>
      <c r="E19" s="310"/>
      <c r="F19" s="310"/>
      <c r="G19" s="311"/>
      <c r="H19" s="777"/>
    </row>
    <row r="20" spans="1:8" ht="15" customHeight="1" x14ac:dyDescent="0.3">
      <c r="A20" s="854" t="s">
        <v>391</v>
      </c>
      <c r="B20" s="855"/>
      <c r="C20" s="635"/>
      <c r="D20" s="308"/>
      <c r="E20" s="310"/>
      <c r="F20" s="310"/>
      <c r="G20" s="311"/>
      <c r="H20" s="777"/>
    </row>
    <row r="21" spans="1:8" ht="15" customHeight="1" x14ac:dyDescent="0.3">
      <c r="A21" s="854" t="s">
        <v>392</v>
      </c>
      <c r="B21" s="855"/>
      <c r="C21" s="635"/>
      <c r="D21" s="308"/>
      <c r="E21" s="310"/>
      <c r="F21" s="310"/>
      <c r="G21" s="311"/>
      <c r="H21" s="777"/>
    </row>
    <row r="22" spans="1:8" ht="15" customHeight="1" x14ac:dyDescent="0.3">
      <c r="A22" s="854" t="s">
        <v>393</v>
      </c>
      <c r="B22" s="855"/>
      <c r="C22" s="635"/>
      <c r="D22" s="308"/>
      <c r="E22" s="310"/>
      <c r="F22" s="310"/>
      <c r="G22" s="311"/>
      <c r="H22" s="777"/>
    </row>
    <row r="23" spans="1:8" ht="15" customHeight="1" x14ac:dyDescent="0.3">
      <c r="A23" s="854" t="s">
        <v>394</v>
      </c>
      <c r="B23" s="855"/>
      <c r="C23" s="635"/>
      <c r="D23" s="308">
        <v>23677211.698628999</v>
      </c>
      <c r="E23" s="310">
        <v>29651537.392898999</v>
      </c>
      <c r="F23" s="310">
        <v>31560407.625654999</v>
      </c>
      <c r="G23" s="311">
        <v>31221750.32096</v>
      </c>
      <c r="H23" s="777"/>
    </row>
    <row r="24" spans="1:8" ht="15" customHeight="1" x14ac:dyDescent="0.3">
      <c r="A24" s="854" t="s">
        <v>199</v>
      </c>
      <c r="B24" s="855"/>
      <c r="C24" s="635"/>
      <c r="D24" s="308">
        <v>240418.91542500001</v>
      </c>
      <c r="E24" s="310">
        <v>223880.05222400001</v>
      </c>
      <c r="F24" s="310">
        <v>205952.19063600001</v>
      </c>
      <c r="G24" s="311">
        <v>210217.00576299999</v>
      </c>
      <c r="H24" s="777"/>
    </row>
    <row r="25" spans="1:8" ht="15" customHeight="1" x14ac:dyDescent="0.3">
      <c r="A25" s="854" t="s">
        <v>200</v>
      </c>
      <c r="B25" s="855"/>
      <c r="C25" s="635"/>
      <c r="D25" s="308">
        <v>23436792.783204</v>
      </c>
      <c r="E25" s="310">
        <v>29427657.340675998</v>
      </c>
      <c r="F25" s="310">
        <v>31354455.435017999</v>
      </c>
      <c r="G25" s="311">
        <v>31011533.315196998</v>
      </c>
      <c r="H25" s="777"/>
    </row>
    <row r="26" spans="1:8" ht="15" customHeight="1" x14ac:dyDescent="0.3">
      <c r="A26" s="854" t="s">
        <v>395</v>
      </c>
      <c r="B26" s="855"/>
      <c r="C26" s="635"/>
      <c r="D26" s="308"/>
      <c r="E26" s="310"/>
      <c r="F26" s="310"/>
      <c r="G26" s="311"/>
      <c r="H26" s="777"/>
    </row>
    <row r="27" spans="1:8" ht="15" customHeight="1" x14ac:dyDescent="0.3">
      <c r="A27" s="854" t="s">
        <v>396</v>
      </c>
      <c r="B27" s="855"/>
      <c r="C27" s="635"/>
      <c r="D27" s="308">
        <v>767111254.54964197</v>
      </c>
      <c r="E27" s="310">
        <v>758299477.91406405</v>
      </c>
      <c r="F27" s="310">
        <v>606115915.21895301</v>
      </c>
      <c r="G27" s="311">
        <v>599439806.17846298</v>
      </c>
      <c r="H27" s="777"/>
    </row>
    <row r="28" spans="1:8" ht="15" customHeight="1" x14ac:dyDescent="0.3">
      <c r="A28" s="854" t="s">
        <v>201</v>
      </c>
      <c r="B28" s="855"/>
      <c r="C28" s="635"/>
      <c r="D28" s="308">
        <v>6481529.276292</v>
      </c>
      <c r="E28" s="310">
        <v>10076948.512824001</v>
      </c>
      <c r="F28" s="310">
        <v>10101957.964097001</v>
      </c>
      <c r="G28" s="311">
        <v>10201505.612175999</v>
      </c>
      <c r="H28" s="777"/>
    </row>
    <row r="29" spans="1:8" ht="15" customHeight="1" x14ac:dyDescent="0.3">
      <c r="A29" s="854" t="s">
        <v>397</v>
      </c>
      <c r="B29" s="855"/>
      <c r="C29" s="635"/>
      <c r="D29" s="308">
        <v>760629725.27335</v>
      </c>
      <c r="E29" s="310">
        <v>748222529.40123999</v>
      </c>
      <c r="F29" s="310">
        <v>596013957.25485599</v>
      </c>
      <c r="G29" s="311">
        <v>589238300.56628597</v>
      </c>
      <c r="H29" s="777"/>
    </row>
    <row r="30" spans="1:8" ht="15" customHeight="1" x14ac:dyDescent="0.3">
      <c r="A30" s="854" t="s">
        <v>398</v>
      </c>
      <c r="B30" s="855"/>
      <c r="C30" s="635"/>
      <c r="D30" s="308">
        <v>56935698.350120001</v>
      </c>
      <c r="E30" s="310">
        <v>56933799.219973996</v>
      </c>
      <c r="F30" s="310">
        <v>57621657.883458003</v>
      </c>
      <c r="G30" s="311">
        <v>62203763.788402997</v>
      </c>
      <c r="H30" s="777"/>
    </row>
    <row r="31" spans="1:8" ht="15" customHeight="1" x14ac:dyDescent="0.3">
      <c r="A31" s="854" t="s">
        <v>399</v>
      </c>
      <c r="B31" s="855"/>
      <c r="C31" s="635"/>
      <c r="D31" s="308">
        <v>56935698.350120001</v>
      </c>
      <c r="E31" s="310">
        <v>56933799.219973996</v>
      </c>
      <c r="F31" s="310">
        <v>57621657.883458003</v>
      </c>
      <c r="G31" s="311">
        <v>62203763.788402997</v>
      </c>
      <c r="H31" s="777"/>
    </row>
    <row r="32" spans="1:8" ht="15" customHeight="1" x14ac:dyDescent="0.3">
      <c r="A32" s="854" t="s">
        <v>400</v>
      </c>
      <c r="B32" s="855"/>
      <c r="C32" s="635"/>
      <c r="D32" s="308"/>
      <c r="E32" s="310"/>
      <c r="F32" s="310"/>
      <c r="G32" s="311"/>
      <c r="H32" s="777"/>
    </row>
    <row r="33" spans="1:8" ht="15" customHeight="1" x14ac:dyDescent="0.3">
      <c r="A33" s="854" t="s">
        <v>401</v>
      </c>
      <c r="B33" s="855"/>
      <c r="C33" s="635"/>
      <c r="D33" s="310">
        <v>13017194.011995999</v>
      </c>
      <c r="E33" s="310">
        <v>13969776.7939</v>
      </c>
      <c r="F33" s="310">
        <v>16288750.538817</v>
      </c>
      <c r="G33" s="311">
        <v>18249516.885949001</v>
      </c>
      <c r="H33" s="777"/>
    </row>
    <row r="34" spans="1:8" ht="15" customHeight="1" x14ac:dyDescent="0.3">
      <c r="A34" s="854" t="s">
        <v>402</v>
      </c>
      <c r="B34" s="855"/>
      <c r="C34" s="635"/>
      <c r="D34" s="308"/>
      <c r="E34" s="310"/>
      <c r="F34" s="310"/>
      <c r="G34" s="311"/>
      <c r="H34" s="777"/>
    </row>
    <row r="35" spans="1:8" ht="15" customHeight="1" x14ac:dyDescent="0.3">
      <c r="A35" s="854" t="s">
        <v>403</v>
      </c>
      <c r="B35" s="855"/>
      <c r="C35" s="635"/>
      <c r="D35" s="308">
        <v>19927615.958250999</v>
      </c>
      <c r="E35" s="310">
        <v>21183588.902801</v>
      </c>
      <c r="F35" s="310">
        <v>21183588.902801</v>
      </c>
      <c r="G35" s="311">
        <v>21291700.025738999</v>
      </c>
      <c r="H35" s="777"/>
    </row>
    <row r="36" spans="1:8" ht="15" customHeight="1" x14ac:dyDescent="0.3">
      <c r="A36" s="854" t="s">
        <v>404</v>
      </c>
      <c r="B36" s="855"/>
      <c r="C36" s="635"/>
      <c r="D36" s="308">
        <v>4763512.2009359999</v>
      </c>
      <c r="E36" s="308">
        <v>4580761.849014</v>
      </c>
      <c r="F36" s="308">
        <v>4449667.2818459999</v>
      </c>
      <c r="G36" s="309">
        <v>4400096.8285959996</v>
      </c>
      <c r="H36" s="777"/>
    </row>
    <row r="37" spans="1:8" ht="15" customHeight="1" x14ac:dyDescent="0.3">
      <c r="A37" s="854" t="s">
        <v>405</v>
      </c>
      <c r="B37" s="855"/>
      <c r="C37" s="635"/>
      <c r="D37" s="308">
        <v>4763512.2009359999</v>
      </c>
      <c r="E37" s="308">
        <v>4580761.849014</v>
      </c>
      <c r="F37" s="308">
        <v>4449667.2818459999</v>
      </c>
      <c r="G37" s="309">
        <v>4400096.8285959996</v>
      </c>
      <c r="H37" s="777"/>
    </row>
    <row r="38" spans="1:8" ht="15" customHeight="1" x14ac:dyDescent="0.3">
      <c r="A38" s="854" t="s">
        <v>406</v>
      </c>
      <c r="B38" s="855"/>
      <c r="C38" s="635"/>
      <c r="D38" s="308"/>
      <c r="E38" s="308"/>
      <c r="F38" s="308"/>
      <c r="G38" s="309"/>
      <c r="H38" s="777"/>
    </row>
    <row r="39" spans="1:8" ht="15" customHeight="1" x14ac:dyDescent="0.3">
      <c r="A39" s="854" t="s">
        <v>407</v>
      </c>
      <c r="B39" s="855"/>
      <c r="C39" s="635"/>
      <c r="D39" s="308">
        <v>4188518.969937</v>
      </c>
      <c r="E39" s="308">
        <v>3767423.6413110001</v>
      </c>
      <c r="F39" s="308">
        <v>3618776.8295229999</v>
      </c>
      <c r="G39" s="309">
        <v>3448183.7044449998</v>
      </c>
      <c r="H39" s="777"/>
    </row>
    <row r="40" spans="1:8" ht="15" customHeight="1" x14ac:dyDescent="0.3">
      <c r="A40" s="854" t="s">
        <v>8</v>
      </c>
      <c r="B40" s="855"/>
      <c r="C40" s="635"/>
      <c r="D40" s="308"/>
      <c r="E40" s="308"/>
      <c r="F40" s="308"/>
      <c r="G40" s="309"/>
      <c r="H40" s="777"/>
    </row>
    <row r="41" spans="1:8" ht="15" customHeight="1" x14ac:dyDescent="0.3">
      <c r="A41" s="854" t="s">
        <v>202</v>
      </c>
      <c r="B41" s="855"/>
      <c r="C41" s="635"/>
      <c r="D41" s="308">
        <v>4188518.969937</v>
      </c>
      <c r="E41" s="308">
        <v>3767423.6413110001</v>
      </c>
      <c r="F41" s="308">
        <v>3618776.8295229999</v>
      </c>
      <c r="G41" s="309">
        <v>3448183.7044449998</v>
      </c>
      <c r="H41" s="777"/>
    </row>
    <row r="42" spans="1:8" ht="15" customHeight="1" x14ac:dyDescent="0.3">
      <c r="A42" s="854" t="s">
        <v>408</v>
      </c>
      <c r="B42" s="855"/>
      <c r="C42" s="635"/>
      <c r="D42" s="308">
        <v>18099.635558000002</v>
      </c>
      <c r="E42" s="308">
        <v>13284.14867</v>
      </c>
      <c r="F42" s="308">
        <v>12835.310385999999</v>
      </c>
      <c r="G42" s="309">
        <v>12664.249062999999</v>
      </c>
      <c r="H42" s="777"/>
    </row>
    <row r="43" spans="1:8" ht="15" customHeight="1" x14ac:dyDescent="0.3">
      <c r="A43" s="854" t="s">
        <v>204</v>
      </c>
      <c r="B43" s="855"/>
      <c r="C43" s="635"/>
      <c r="D43" s="308"/>
      <c r="E43" s="308"/>
      <c r="F43" s="308"/>
      <c r="G43" s="309"/>
      <c r="H43" s="777"/>
    </row>
    <row r="44" spans="1:8" ht="15" customHeight="1" x14ac:dyDescent="0.3">
      <c r="A44" s="854" t="s">
        <v>205</v>
      </c>
      <c r="B44" s="855"/>
      <c r="C44" s="635"/>
      <c r="D44" s="308">
        <v>18099.635558000002</v>
      </c>
      <c r="E44" s="308">
        <v>13284.14867</v>
      </c>
      <c r="F44" s="308">
        <v>12835.310385999999</v>
      </c>
      <c r="G44" s="309">
        <v>12664.249062999999</v>
      </c>
      <c r="H44" s="777"/>
    </row>
    <row r="45" spans="1:8" ht="15" customHeight="1" x14ac:dyDescent="0.3">
      <c r="A45" s="854" t="s">
        <v>409</v>
      </c>
      <c r="B45" s="855"/>
      <c r="C45" s="635"/>
      <c r="D45" s="308">
        <v>3923849.8086680002</v>
      </c>
      <c r="E45" s="308">
        <v>4410869.8389590001</v>
      </c>
      <c r="F45" s="308">
        <v>4046965.957622</v>
      </c>
      <c r="G45" s="309">
        <v>3716890.2758360002</v>
      </c>
      <c r="H45" s="777"/>
    </row>
    <row r="46" spans="1:8" ht="15" customHeight="1" thickBot="1" x14ac:dyDescent="0.35">
      <c r="A46" s="845" t="s">
        <v>410</v>
      </c>
      <c r="B46" s="846"/>
      <c r="C46" s="847"/>
      <c r="D46" s="312">
        <v>126554.749</v>
      </c>
      <c r="E46" s="312">
        <v>129695.973</v>
      </c>
      <c r="F46" s="312">
        <v>181718.57500000001</v>
      </c>
      <c r="G46" s="313">
        <v>224000.20800000001</v>
      </c>
      <c r="H46" s="777"/>
    </row>
    <row r="47" spans="1:8" s="77" customFormat="1" ht="39.9" customHeight="1" thickBot="1" x14ac:dyDescent="0.35">
      <c r="A47" s="848" t="s">
        <v>411</v>
      </c>
      <c r="B47" s="849"/>
      <c r="C47" s="850"/>
      <c r="D47" s="41" t="s">
        <v>17</v>
      </c>
      <c r="E47" s="41" t="s">
        <v>132</v>
      </c>
      <c r="F47" s="41" t="s">
        <v>133</v>
      </c>
      <c r="G47" s="266" t="s">
        <v>134</v>
      </c>
      <c r="H47" s="777"/>
    </row>
    <row r="48" spans="1:8" x14ac:dyDescent="0.3">
      <c r="A48" s="851" t="s">
        <v>412</v>
      </c>
      <c r="B48" s="852"/>
      <c r="C48" s="853"/>
      <c r="D48" s="306">
        <v>946072005.46884799</v>
      </c>
      <c r="E48" s="306">
        <v>1007086463.638208</v>
      </c>
      <c r="F48" s="306">
        <v>988051167.530509</v>
      </c>
      <c r="G48" s="314">
        <v>980341878.68522203</v>
      </c>
      <c r="H48" s="777"/>
    </row>
    <row r="49" spans="1:8" ht="15" customHeight="1" x14ac:dyDescent="0.3">
      <c r="A49" s="841" t="s">
        <v>207</v>
      </c>
      <c r="B49" s="636"/>
      <c r="C49" s="637"/>
      <c r="D49" s="308">
        <v>857468413.93320704</v>
      </c>
      <c r="E49" s="308">
        <v>919333369.31815803</v>
      </c>
      <c r="F49" s="308">
        <v>899460265.61018503</v>
      </c>
      <c r="G49" s="315">
        <v>886251402.23230195</v>
      </c>
      <c r="H49" s="777"/>
    </row>
    <row r="50" spans="1:8" ht="15" customHeight="1" x14ac:dyDescent="0.3">
      <c r="A50" s="841" t="s">
        <v>208</v>
      </c>
      <c r="B50" s="636"/>
      <c r="C50" s="637"/>
      <c r="D50" s="308">
        <v>19834447.637318</v>
      </c>
      <c r="E50" s="316">
        <v>18681508.389523</v>
      </c>
      <c r="F50" s="316">
        <v>18747532.250929002</v>
      </c>
      <c r="G50" s="317">
        <v>18103138.179290999</v>
      </c>
      <c r="H50" s="777"/>
    </row>
    <row r="51" spans="1:8" ht="15" customHeight="1" x14ac:dyDescent="0.3">
      <c r="A51" s="841" t="s">
        <v>413</v>
      </c>
      <c r="B51" s="636"/>
      <c r="C51" s="637"/>
      <c r="D51" s="310">
        <v>18161215.790258002</v>
      </c>
      <c r="E51" s="310">
        <v>17327384.056933001</v>
      </c>
      <c r="F51" s="310">
        <v>17346998.029578999</v>
      </c>
      <c r="G51" s="318">
        <v>15857024.385299999</v>
      </c>
      <c r="H51" s="777"/>
    </row>
    <row r="52" spans="1:8" ht="15" customHeight="1" x14ac:dyDescent="0.3">
      <c r="A52" s="841" t="s">
        <v>209</v>
      </c>
      <c r="B52" s="636"/>
      <c r="C52" s="637"/>
      <c r="D52" s="308">
        <v>1673231.8470600001</v>
      </c>
      <c r="E52" s="316">
        <v>1354124.33259</v>
      </c>
      <c r="F52" s="316">
        <v>1400534.22135</v>
      </c>
      <c r="G52" s="317">
        <v>2246113.7939900002</v>
      </c>
      <c r="H52" s="777"/>
    </row>
    <row r="53" spans="1:8" ht="15" customHeight="1" x14ac:dyDescent="0.3">
      <c r="A53" s="841" t="s">
        <v>414</v>
      </c>
      <c r="B53" s="636"/>
      <c r="C53" s="637"/>
      <c r="D53" s="308"/>
      <c r="E53" s="316"/>
      <c r="F53" s="316"/>
      <c r="G53" s="317"/>
      <c r="H53" s="777"/>
    </row>
    <row r="54" spans="1:8" ht="15" customHeight="1" x14ac:dyDescent="0.3">
      <c r="A54" s="841" t="s">
        <v>415</v>
      </c>
      <c r="B54" s="636"/>
      <c r="C54" s="637"/>
      <c r="D54" s="308"/>
      <c r="E54" s="316"/>
      <c r="F54" s="316"/>
      <c r="G54" s="317"/>
      <c r="H54" s="777"/>
    </row>
    <row r="55" spans="1:8" ht="15" customHeight="1" x14ac:dyDescent="0.3">
      <c r="A55" s="841" t="s">
        <v>416</v>
      </c>
      <c r="B55" s="636"/>
      <c r="C55" s="637"/>
      <c r="D55" s="308"/>
      <c r="E55" s="316"/>
      <c r="F55" s="316"/>
      <c r="G55" s="317"/>
      <c r="H55" s="777"/>
    </row>
    <row r="56" spans="1:8" ht="15" customHeight="1" x14ac:dyDescent="0.3">
      <c r="A56" s="841" t="s">
        <v>417</v>
      </c>
      <c r="B56" s="636"/>
      <c r="C56" s="637"/>
      <c r="D56" s="308"/>
      <c r="E56" s="316"/>
      <c r="F56" s="316"/>
      <c r="G56" s="317"/>
      <c r="H56" s="777"/>
    </row>
    <row r="57" spans="1:8" ht="15" customHeight="1" x14ac:dyDescent="0.3">
      <c r="A57" s="841" t="s">
        <v>418</v>
      </c>
      <c r="B57" s="636"/>
      <c r="C57" s="637"/>
      <c r="D57" s="308"/>
      <c r="E57" s="316"/>
      <c r="F57" s="316"/>
      <c r="G57" s="317"/>
      <c r="H57" s="777"/>
    </row>
    <row r="58" spans="1:8" ht="15" customHeight="1" x14ac:dyDescent="0.3">
      <c r="A58" s="841" t="s">
        <v>419</v>
      </c>
      <c r="B58" s="636"/>
      <c r="C58" s="637"/>
      <c r="D58" s="308"/>
      <c r="E58" s="316"/>
      <c r="F58" s="316"/>
      <c r="G58" s="317"/>
      <c r="H58" s="777"/>
    </row>
    <row r="59" spans="1:8" ht="15" customHeight="1" x14ac:dyDescent="0.3">
      <c r="A59" s="841" t="s">
        <v>420</v>
      </c>
      <c r="B59" s="636"/>
      <c r="C59" s="637"/>
      <c r="D59" s="308"/>
      <c r="E59" s="316"/>
      <c r="F59" s="316"/>
      <c r="G59" s="317"/>
      <c r="H59" s="777"/>
    </row>
    <row r="60" spans="1:8" ht="15" customHeight="1" x14ac:dyDescent="0.3">
      <c r="A60" s="841" t="s">
        <v>421</v>
      </c>
      <c r="B60" s="636"/>
      <c r="C60" s="637"/>
      <c r="D60" s="308">
        <v>809550988.90429997</v>
      </c>
      <c r="E60" s="316">
        <v>871249880.46793199</v>
      </c>
      <c r="F60" s="316">
        <v>847337768.96344495</v>
      </c>
      <c r="G60" s="317">
        <v>837219157.06663597</v>
      </c>
      <c r="H60" s="777"/>
    </row>
    <row r="61" spans="1:8" ht="15" customHeight="1" x14ac:dyDescent="0.3">
      <c r="A61" s="841" t="s">
        <v>422</v>
      </c>
      <c r="B61" s="636"/>
      <c r="C61" s="637"/>
      <c r="D61" s="308">
        <v>770683147.04006195</v>
      </c>
      <c r="E61" s="316">
        <v>821746140.82010996</v>
      </c>
      <c r="F61" s="316">
        <v>795990563.62906599</v>
      </c>
      <c r="G61" s="317">
        <v>788200938.45574903</v>
      </c>
      <c r="H61" s="777"/>
    </row>
    <row r="62" spans="1:8" ht="15" customHeight="1" x14ac:dyDescent="0.3">
      <c r="A62" s="841" t="s">
        <v>210</v>
      </c>
      <c r="B62" s="636"/>
      <c r="C62" s="637"/>
      <c r="D62" s="308">
        <v>35338320.029280998</v>
      </c>
      <c r="E62" s="316">
        <v>46242310.972416997</v>
      </c>
      <c r="F62" s="316">
        <v>47499572.194559</v>
      </c>
      <c r="G62" s="317">
        <v>46230990.706486002</v>
      </c>
      <c r="H62" s="777"/>
    </row>
    <row r="63" spans="1:8" ht="15" customHeight="1" x14ac:dyDescent="0.3">
      <c r="A63" s="841" t="s">
        <v>423</v>
      </c>
      <c r="B63" s="636"/>
      <c r="C63" s="637"/>
      <c r="D63" s="308">
        <v>3529521.8349560001</v>
      </c>
      <c r="E63" s="316">
        <v>3261428.6754049999</v>
      </c>
      <c r="F63" s="316">
        <v>3847633.1398189999</v>
      </c>
      <c r="G63" s="317">
        <v>2787227.9044010001</v>
      </c>
      <c r="H63" s="777"/>
    </row>
    <row r="64" spans="1:8" ht="15" customHeight="1" x14ac:dyDescent="0.3">
      <c r="A64" s="841" t="s">
        <v>424</v>
      </c>
      <c r="B64" s="636"/>
      <c r="C64" s="637"/>
      <c r="D64" s="310">
        <v>10189483.65604</v>
      </c>
      <c r="E64" s="310">
        <v>8584937.6345559992</v>
      </c>
      <c r="F64" s="310">
        <v>7463717.9005939998</v>
      </c>
      <c r="G64" s="318">
        <v>8488336.9275540002</v>
      </c>
      <c r="H64" s="777"/>
    </row>
    <row r="65" spans="1:8" ht="15" customHeight="1" x14ac:dyDescent="0.3">
      <c r="A65" s="841" t="s">
        <v>425</v>
      </c>
      <c r="B65" s="636"/>
      <c r="C65" s="637"/>
      <c r="D65" s="308">
        <v>-1206085.29895</v>
      </c>
      <c r="E65" s="316"/>
      <c r="F65" s="316"/>
      <c r="G65" s="317"/>
      <c r="H65" s="777"/>
    </row>
    <row r="66" spans="1:8" ht="15" customHeight="1" x14ac:dyDescent="0.3">
      <c r="A66" s="841" t="s">
        <v>203</v>
      </c>
      <c r="B66" s="636"/>
      <c r="C66" s="637"/>
      <c r="D66" s="308">
        <v>1898367.712023</v>
      </c>
      <c r="E66" s="316">
        <v>1751270.38298</v>
      </c>
      <c r="F66" s="316">
        <v>1589533.1356500001</v>
      </c>
      <c r="G66" s="317">
        <v>1667526.595797</v>
      </c>
      <c r="H66" s="777"/>
    </row>
    <row r="67" spans="1:8" ht="15" customHeight="1" x14ac:dyDescent="0.3">
      <c r="A67" s="841" t="s">
        <v>426</v>
      </c>
      <c r="B67" s="636"/>
      <c r="C67" s="637"/>
      <c r="D67" s="308">
        <v>365428.40100000001</v>
      </c>
      <c r="E67" s="316">
        <v>335452.23200000002</v>
      </c>
      <c r="F67" s="316">
        <v>329611.45799999998</v>
      </c>
      <c r="G67" s="317">
        <v>325772.44300000003</v>
      </c>
      <c r="H67" s="777"/>
    </row>
    <row r="68" spans="1:8" ht="15" customHeight="1" x14ac:dyDescent="0.3">
      <c r="A68" s="841" t="s">
        <v>427</v>
      </c>
      <c r="B68" s="636"/>
      <c r="C68" s="637"/>
      <c r="D68" s="308"/>
      <c r="E68" s="316"/>
      <c r="F68" s="316"/>
      <c r="G68" s="317"/>
      <c r="H68" s="777"/>
    </row>
    <row r="69" spans="1:8" ht="15" customHeight="1" x14ac:dyDescent="0.3">
      <c r="A69" s="841" t="s">
        <v>428</v>
      </c>
      <c r="B69" s="636"/>
      <c r="C69" s="637"/>
      <c r="D69" s="308"/>
      <c r="E69" s="308"/>
      <c r="F69" s="308"/>
      <c r="G69" s="315"/>
      <c r="H69" s="777"/>
    </row>
    <row r="70" spans="1:8" ht="15" customHeight="1" x14ac:dyDescent="0.3">
      <c r="A70" s="841" t="s">
        <v>429</v>
      </c>
      <c r="B70" s="636"/>
      <c r="C70" s="637"/>
      <c r="D70" s="308">
        <v>14475.40258</v>
      </c>
      <c r="E70" s="308">
        <v>18842.432228000001</v>
      </c>
      <c r="F70" s="308">
        <v>24759.229751999999</v>
      </c>
      <c r="G70" s="315">
        <v>33093.901425999997</v>
      </c>
      <c r="H70" s="777"/>
    </row>
    <row r="71" spans="1:8" ht="15" customHeight="1" x14ac:dyDescent="0.3">
      <c r="A71" s="841" t="s">
        <v>430</v>
      </c>
      <c r="B71" s="636"/>
      <c r="C71" s="637"/>
      <c r="D71" s="308">
        <v>1393473.302557</v>
      </c>
      <c r="E71" s="308">
        <v>1301193.4189530001</v>
      </c>
      <c r="F71" s="308">
        <v>1141206.690068</v>
      </c>
      <c r="G71" s="315">
        <v>1215196.9266939999</v>
      </c>
      <c r="H71" s="777"/>
    </row>
    <row r="72" spans="1:8" x14ac:dyDescent="0.3">
      <c r="A72" s="841" t="s">
        <v>211</v>
      </c>
      <c r="B72" s="636"/>
      <c r="C72" s="637"/>
      <c r="D72" s="308">
        <v>124990.605886</v>
      </c>
      <c r="E72" s="308">
        <v>95782.299797999993</v>
      </c>
      <c r="F72" s="308">
        <v>93955.757830000002</v>
      </c>
      <c r="G72" s="315">
        <v>93463.324676000004</v>
      </c>
      <c r="H72" s="777"/>
    </row>
    <row r="73" spans="1:8" x14ac:dyDescent="0.3">
      <c r="A73" s="841" t="s">
        <v>212</v>
      </c>
      <c r="B73" s="636"/>
      <c r="C73" s="637"/>
      <c r="D73" s="308">
        <v>519073.92778299999</v>
      </c>
      <c r="E73" s="308">
        <v>989542.94885399996</v>
      </c>
      <c r="F73" s="308">
        <v>1895935.1117149999</v>
      </c>
      <c r="G73" s="315">
        <v>2806531.1287489999</v>
      </c>
      <c r="H73" s="777"/>
    </row>
    <row r="74" spans="1:8" x14ac:dyDescent="0.3">
      <c r="A74" s="841" t="s">
        <v>213</v>
      </c>
      <c r="B74" s="636"/>
      <c r="C74" s="637"/>
      <c r="D74" s="308">
        <v>253938.61872299999</v>
      </c>
      <c r="E74" s="308">
        <v>153437.37230399999</v>
      </c>
      <c r="F74" s="308">
        <v>240987.99565500001</v>
      </c>
      <c r="G74" s="315">
        <v>472197.28519899998</v>
      </c>
      <c r="H74" s="777"/>
    </row>
    <row r="75" spans="1:8" x14ac:dyDescent="0.3">
      <c r="A75" s="841" t="s">
        <v>214</v>
      </c>
      <c r="B75" s="636"/>
      <c r="C75" s="637"/>
      <c r="D75" s="308">
        <v>265135.30906</v>
      </c>
      <c r="E75" s="308">
        <v>836105.57655</v>
      </c>
      <c r="F75" s="308">
        <v>1654947.1160599999</v>
      </c>
      <c r="G75" s="315">
        <v>2334333.8435499999</v>
      </c>
      <c r="H75" s="777"/>
    </row>
    <row r="76" spans="1:8" x14ac:dyDescent="0.3">
      <c r="A76" s="841" t="s">
        <v>431</v>
      </c>
      <c r="B76" s="636"/>
      <c r="C76" s="637"/>
      <c r="D76" s="308"/>
      <c r="E76" s="308"/>
      <c r="F76" s="308"/>
      <c r="G76" s="315"/>
      <c r="H76" s="777"/>
    </row>
    <row r="77" spans="1:8" x14ac:dyDescent="0.3">
      <c r="A77" s="841" t="s">
        <v>215</v>
      </c>
      <c r="B77" s="636"/>
      <c r="C77" s="637"/>
      <c r="D77" s="308">
        <v>16682137.394692</v>
      </c>
      <c r="E77" s="308">
        <v>18076229.494314998</v>
      </c>
      <c r="F77" s="308">
        <v>22425778.247853</v>
      </c>
      <c r="G77" s="315">
        <v>17966712.334275998</v>
      </c>
      <c r="H77" s="777"/>
    </row>
    <row r="78" spans="1:8" ht="15" customHeight="1" x14ac:dyDescent="0.3">
      <c r="A78" s="841" t="s">
        <v>216</v>
      </c>
      <c r="B78" s="636"/>
      <c r="C78" s="637"/>
      <c r="D78" s="308"/>
      <c r="E78" s="308"/>
      <c r="F78" s="308"/>
      <c r="G78" s="315"/>
      <c r="H78" s="777"/>
    </row>
    <row r="79" spans="1:8" x14ac:dyDescent="0.3">
      <c r="A79" s="841" t="s">
        <v>432</v>
      </c>
      <c r="B79" s="636"/>
      <c r="C79" s="637"/>
      <c r="D79" s="308">
        <v>88603591.535641</v>
      </c>
      <c r="E79" s="308">
        <v>87753094.320050001</v>
      </c>
      <c r="F79" s="308">
        <v>88590901.920324996</v>
      </c>
      <c r="G79" s="315">
        <v>94090476.452921003</v>
      </c>
      <c r="H79" s="777"/>
    </row>
    <row r="80" spans="1:8" x14ac:dyDescent="0.3">
      <c r="A80" s="841" t="s">
        <v>433</v>
      </c>
      <c r="B80" s="636"/>
      <c r="C80" s="637"/>
      <c r="D80" s="308">
        <v>19004926</v>
      </c>
      <c r="E80" s="308">
        <v>19004926</v>
      </c>
      <c r="F80" s="308">
        <v>19004926</v>
      </c>
      <c r="G80" s="315">
        <v>19004926</v>
      </c>
      <c r="H80" s="777"/>
    </row>
    <row r="81" spans="1:8" x14ac:dyDescent="0.3">
      <c r="A81" s="841" t="s">
        <v>218</v>
      </c>
      <c r="B81" s="636"/>
      <c r="C81" s="637"/>
      <c r="D81" s="308">
        <v>19004926</v>
      </c>
      <c r="E81" s="308">
        <v>19004926</v>
      </c>
      <c r="F81" s="308">
        <v>19004926</v>
      </c>
      <c r="G81" s="315">
        <v>19004926</v>
      </c>
      <c r="H81" s="777"/>
    </row>
    <row r="82" spans="1:8" x14ac:dyDescent="0.3">
      <c r="A82" s="841" t="s">
        <v>434</v>
      </c>
      <c r="B82" s="636"/>
      <c r="C82" s="637"/>
      <c r="D82" s="308"/>
      <c r="E82" s="308"/>
      <c r="F82" s="308"/>
      <c r="G82" s="315"/>
      <c r="H82" s="777"/>
    </row>
    <row r="83" spans="1:8" x14ac:dyDescent="0.3">
      <c r="A83" s="841" t="s">
        <v>217</v>
      </c>
      <c r="B83" s="636"/>
      <c r="C83" s="637"/>
      <c r="D83" s="308">
        <v>133781.53094999999</v>
      </c>
      <c r="E83" s="308">
        <v>133781.53107</v>
      </c>
      <c r="F83" s="308">
        <v>133781.53137000001</v>
      </c>
      <c r="G83" s="315">
        <v>133781.5313</v>
      </c>
      <c r="H83" s="777"/>
    </row>
    <row r="84" spans="1:8" ht="15" customHeight="1" x14ac:dyDescent="0.3">
      <c r="A84" s="841" t="s">
        <v>435</v>
      </c>
      <c r="B84" s="636"/>
      <c r="C84" s="637"/>
      <c r="D84" s="308"/>
      <c r="E84" s="308"/>
      <c r="F84" s="308"/>
      <c r="G84" s="315"/>
      <c r="H84" s="777"/>
    </row>
    <row r="85" spans="1:8" x14ac:dyDescent="0.3">
      <c r="A85" s="841" t="s">
        <v>220</v>
      </c>
      <c r="B85" s="636"/>
      <c r="C85" s="637"/>
      <c r="D85" s="308"/>
      <c r="E85" s="308"/>
      <c r="F85" s="308"/>
      <c r="G85" s="315"/>
      <c r="H85" s="777"/>
    </row>
    <row r="86" spans="1:8" x14ac:dyDescent="0.3">
      <c r="A86" s="841" t="s">
        <v>436</v>
      </c>
      <c r="B86" s="636"/>
      <c r="C86" s="637"/>
      <c r="D86" s="308"/>
      <c r="E86" s="308"/>
      <c r="F86" s="308"/>
      <c r="G86" s="315"/>
      <c r="H86" s="777"/>
    </row>
    <row r="87" spans="1:8" x14ac:dyDescent="0.3">
      <c r="A87" s="841" t="s">
        <v>219</v>
      </c>
      <c r="B87" s="636"/>
      <c r="C87" s="637"/>
      <c r="D87" s="308">
        <v>399874.50014900003</v>
      </c>
      <c r="E87" s="308">
        <v>391609.79500300001</v>
      </c>
      <c r="F87" s="308">
        <v>384838.84930300002</v>
      </c>
      <c r="G87" s="315">
        <v>378051.089806</v>
      </c>
      <c r="H87" s="777"/>
    </row>
    <row r="88" spans="1:8" ht="15" customHeight="1" x14ac:dyDescent="0.3">
      <c r="A88" s="841" t="s">
        <v>437</v>
      </c>
      <c r="B88" s="636"/>
      <c r="C88" s="637"/>
      <c r="D88" s="308">
        <v>2295554.7301380001</v>
      </c>
      <c r="E88" s="308">
        <v>4710079.6270340001</v>
      </c>
      <c r="F88" s="308">
        <v>8589042.1884240005</v>
      </c>
      <c r="G88" s="315">
        <v>11544637.848369</v>
      </c>
      <c r="H88" s="777"/>
    </row>
    <row r="89" spans="1:8" ht="15" customHeight="1" x14ac:dyDescent="0.3">
      <c r="A89" s="841" t="s">
        <v>438</v>
      </c>
      <c r="B89" s="636"/>
      <c r="C89" s="637"/>
      <c r="D89" s="308">
        <v>-153710.37100000001</v>
      </c>
      <c r="E89" s="308">
        <v>-131349.83799999999</v>
      </c>
      <c r="F89" s="308">
        <v>-131349.83799999999</v>
      </c>
      <c r="G89" s="315">
        <v>-131349.83799999999</v>
      </c>
      <c r="H89" s="777"/>
    </row>
    <row r="90" spans="1:8" x14ac:dyDescent="0.3">
      <c r="A90" s="841" t="s">
        <v>439</v>
      </c>
      <c r="B90" s="636"/>
      <c r="C90" s="637"/>
      <c r="D90" s="308"/>
      <c r="E90" s="308"/>
      <c r="F90" s="308"/>
      <c r="G90" s="315"/>
      <c r="H90" s="777"/>
    </row>
    <row r="91" spans="1:8" x14ac:dyDescent="0.3">
      <c r="A91" s="841" t="s">
        <v>440</v>
      </c>
      <c r="B91" s="636"/>
      <c r="C91" s="637"/>
      <c r="D91" s="308"/>
      <c r="E91" s="308"/>
      <c r="F91" s="308"/>
      <c r="G91" s="315"/>
      <c r="H91" s="777"/>
    </row>
    <row r="92" spans="1:8" x14ac:dyDescent="0.3">
      <c r="A92" s="841" t="s">
        <v>441</v>
      </c>
      <c r="B92" s="636"/>
      <c r="C92" s="637"/>
      <c r="D92" s="308">
        <v>-153710.37100000001</v>
      </c>
      <c r="E92" s="308">
        <v>-131349.83799999999</v>
      </c>
      <c r="F92" s="308">
        <v>-131349.83799999999</v>
      </c>
      <c r="G92" s="315">
        <v>-131349.83799999999</v>
      </c>
      <c r="H92" s="777"/>
    </row>
    <row r="93" spans="1:8" ht="15" customHeight="1" x14ac:dyDescent="0.3">
      <c r="A93" s="841" t="s">
        <v>445</v>
      </c>
      <c r="B93" s="636"/>
      <c r="C93" s="637"/>
      <c r="D93" s="308"/>
      <c r="E93" s="308"/>
      <c r="F93" s="308"/>
      <c r="G93" s="315"/>
      <c r="H93" s="777"/>
    </row>
    <row r="94" spans="1:8" ht="15" customHeight="1" x14ac:dyDescent="0.3">
      <c r="A94" s="841" t="s">
        <v>442</v>
      </c>
      <c r="B94" s="636"/>
      <c r="C94" s="637"/>
      <c r="D94" s="308"/>
      <c r="E94" s="308"/>
      <c r="F94" s="308"/>
      <c r="G94" s="315"/>
      <c r="H94" s="777"/>
    </row>
    <row r="95" spans="1:8" ht="15" customHeight="1" x14ac:dyDescent="0.3">
      <c r="A95" s="841" t="s">
        <v>443</v>
      </c>
      <c r="B95" s="636"/>
      <c r="C95" s="637"/>
      <c r="D95" s="308">
        <v>2449265.1011379999</v>
      </c>
      <c r="E95" s="308">
        <v>4841429.4650339996</v>
      </c>
      <c r="F95" s="308">
        <v>8720392.026424</v>
      </c>
      <c r="G95" s="315">
        <v>11675987.686369</v>
      </c>
      <c r="H95" s="777"/>
    </row>
    <row r="96" spans="1:8" ht="15" customHeight="1" x14ac:dyDescent="0.3">
      <c r="A96" s="841" t="s">
        <v>444</v>
      </c>
      <c r="B96" s="636"/>
      <c r="C96" s="637"/>
      <c r="D96" s="308"/>
      <c r="E96" s="308"/>
      <c r="F96" s="308"/>
      <c r="G96" s="315"/>
      <c r="H96" s="777"/>
    </row>
    <row r="97" spans="1:8" x14ac:dyDescent="0.3">
      <c r="A97" s="841" t="s">
        <v>446</v>
      </c>
      <c r="B97" s="636"/>
      <c r="C97" s="637"/>
      <c r="D97" s="308">
        <v>-5122.2083650000004</v>
      </c>
      <c r="E97" s="308">
        <v>-824.43994599999996</v>
      </c>
      <c r="F97" s="308">
        <v>1014.74878</v>
      </c>
      <c r="G97" s="315">
        <v>6416.6681529999996</v>
      </c>
      <c r="H97" s="777"/>
    </row>
    <row r="98" spans="1:8" ht="15" customHeight="1" x14ac:dyDescent="0.3">
      <c r="A98" s="841" t="s">
        <v>447</v>
      </c>
      <c r="B98" s="636"/>
      <c r="C98" s="637"/>
      <c r="D98" s="308">
        <v>487979.18593400001</v>
      </c>
      <c r="E98" s="308">
        <v>2681848.9380800002</v>
      </c>
      <c r="F98" s="308">
        <v>6481790.3774340004</v>
      </c>
      <c r="G98" s="315">
        <v>9441597.5034669992</v>
      </c>
      <c r="H98" s="777"/>
    </row>
    <row r="99" spans="1:8" ht="15" customHeight="1" x14ac:dyDescent="0.3">
      <c r="A99" s="841" t="s">
        <v>448</v>
      </c>
      <c r="B99" s="636"/>
      <c r="C99" s="637"/>
      <c r="D99" s="308">
        <v>1966408.1235700001</v>
      </c>
      <c r="E99" s="308">
        <v>2160404.9668999999</v>
      </c>
      <c r="F99" s="308">
        <v>2237586.9002100001</v>
      </c>
      <c r="G99" s="315">
        <v>2227973.5147500001</v>
      </c>
      <c r="H99" s="777"/>
    </row>
    <row r="100" spans="1:8" ht="15" customHeight="1" x14ac:dyDescent="0.3">
      <c r="A100" s="841" t="s">
        <v>449</v>
      </c>
      <c r="B100" s="636"/>
      <c r="C100" s="637"/>
      <c r="D100" s="308"/>
      <c r="E100" s="308"/>
      <c r="F100" s="308"/>
      <c r="G100" s="315"/>
      <c r="H100" s="777"/>
    </row>
    <row r="101" spans="1:8" ht="15" customHeight="1" x14ac:dyDescent="0.3">
      <c r="A101" s="841" t="s">
        <v>450</v>
      </c>
      <c r="B101" s="636"/>
      <c r="C101" s="637"/>
      <c r="D101" s="308"/>
      <c r="E101" s="308"/>
      <c r="F101" s="308"/>
      <c r="G101" s="315"/>
      <c r="H101" s="777"/>
    </row>
    <row r="102" spans="1:8" ht="15" customHeight="1" x14ac:dyDescent="0.3">
      <c r="A102" s="841" t="s">
        <v>451</v>
      </c>
      <c r="B102" s="636"/>
      <c r="C102" s="637"/>
      <c r="D102" s="308">
        <v>48392341.17323</v>
      </c>
      <c r="E102" s="308">
        <v>48368561.20324</v>
      </c>
      <c r="F102" s="308">
        <v>48368561.20324</v>
      </c>
      <c r="G102" s="315">
        <v>55922797.203243002</v>
      </c>
      <c r="H102" s="777"/>
    </row>
    <row r="103" spans="1:8" x14ac:dyDescent="0.3">
      <c r="A103" s="841" t="s">
        <v>452</v>
      </c>
      <c r="B103" s="636"/>
      <c r="C103" s="637"/>
      <c r="D103" s="308"/>
      <c r="E103" s="308"/>
      <c r="F103" s="308"/>
      <c r="G103" s="315"/>
      <c r="H103" s="777"/>
    </row>
    <row r="104" spans="1:8" x14ac:dyDescent="0.3">
      <c r="A104" s="841" t="s">
        <v>203</v>
      </c>
      <c r="B104" s="636"/>
      <c r="C104" s="637"/>
      <c r="D104" s="308">
        <v>4188535.3907300001</v>
      </c>
      <c r="E104" s="308">
        <v>4188535.3907300001</v>
      </c>
      <c r="F104" s="308">
        <v>4188535.3907300001</v>
      </c>
      <c r="G104" s="315">
        <v>4188535.3907300001</v>
      </c>
      <c r="H104" s="777"/>
    </row>
    <row r="105" spans="1:8" ht="30" customHeight="1" x14ac:dyDescent="0.3">
      <c r="A105" s="841" t="s">
        <v>453</v>
      </c>
      <c r="B105" s="636"/>
      <c r="C105" s="637"/>
      <c r="D105" s="308"/>
      <c r="E105" s="308"/>
      <c r="F105" s="308"/>
      <c r="G105" s="315"/>
      <c r="H105" s="777"/>
    </row>
    <row r="106" spans="1:8" x14ac:dyDescent="0.3">
      <c r="A106" s="841" t="s">
        <v>211</v>
      </c>
      <c r="B106" s="636"/>
      <c r="C106" s="637"/>
      <c r="D106" s="308">
        <v>4188535.3907300001</v>
      </c>
      <c r="E106" s="308">
        <v>4188535.3907300001</v>
      </c>
      <c r="F106" s="308">
        <v>4188535.3907300001</v>
      </c>
      <c r="G106" s="315">
        <v>4188535.3907300001</v>
      </c>
      <c r="H106" s="777"/>
    </row>
    <row r="107" spans="1:8" x14ac:dyDescent="0.3">
      <c r="A107" s="841" t="s">
        <v>454</v>
      </c>
      <c r="B107" s="636"/>
      <c r="C107" s="637"/>
      <c r="D107" s="308">
        <v>-725797.04325999995</v>
      </c>
      <c r="E107" s="308">
        <v>-725797.04325999995</v>
      </c>
      <c r="F107" s="308">
        <v>-725797.04325999995</v>
      </c>
      <c r="G107" s="315">
        <v>-725797.04325999995</v>
      </c>
      <c r="H107" s="777"/>
    </row>
    <row r="108" spans="1:8" x14ac:dyDescent="0.3">
      <c r="A108" s="841" t="s">
        <v>455</v>
      </c>
      <c r="B108" s="636"/>
      <c r="C108" s="637"/>
      <c r="D108" s="308">
        <v>14914375.253704</v>
      </c>
      <c r="E108" s="308">
        <v>11681397.816233</v>
      </c>
      <c r="F108" s="308">
        <v>8647013.8005180005</v>
      </c>
      <c r="G108" s="315">
        <v>3643544.432732</v>
      </c>
      <c r="H108" s="777"/>
    </row>
    <row r="109" spans="1:8" x14ac:dyDescent="0.3">
      <c r="A109" s="841" t="s">
        <v>456</v>
      </c>
      <c r="B109" s="636"/>
      <c r="C109" s="637"/>
      <c r="D109" s="319"/>
      <c r="E109" s="308"/>
      <c r="F109" s="308"/>
      <c r="G109" s="315"/>
      <c r="H109" s="777"/>
    </row>
    <row r="110" spans="1:8" x14ac:dyDescent="0.3">
      <c r="A110" s="841" t="s">
        <v>457</v>
      </c>
      <c r="B110" s="636"/>
      <c r="C110" s="637"/>
      <c r="D110" s="319"/>
      <c r="E110" s="308"/>
      <c r="F110" s="308"/>
      <c r="G110" s="315"/>
      <c r="H110" s="777"/>
    </row>
    <row r="111" spans="1:8" ht="15" customHeight="1" x14ac:dyDescent="0.3">
      <c r="A111" s="841" t="s">
        <v>458</v>
      </c>
      <c r="B111" s="636"/>
      <c r="C111" s="637"/>
      <c r="D111" s="319"/>
      <c r="E111" s="308"/>
      <c r="F111" s="308"/>
      <c r="G111" s="315"/>
      <c r="H111" s="777"/>
    </row>
    <row r="112" spans="1:8" ht="15" thickBot="1" x14ac:dyDescent="0.35">
      <c r="A112" s="842" t="s">
        <v>459</v>
      </c>
      <c r="B112" s="843"/>
      <c r="C112" s="844"/>
      <c r="D112" s="320"/>
      <c r="E112" s="321"/>
      <c r="F112" s="321"/>
      <c r="G112" s="322"/>
      <c r="H112" s="778"/>
    </row>
    <row r="113" spans="2:9" x14ac:dyDescent="0.3">
      <c r="B113" s="76"/>
      <c r="C113" s="75"/>
      <c r="D113" s="1"/>
      <c r="G113" s="73"/>
      <c r="H113" s="74"/>
      <c r="I113" s="73"/>
    </row>
    <row r="114" spans="2:9" x14ac:dyDescent="0.3">
      <c r="B114" s="76"/>
      <c r="C114" s="75"/>
      <c r="D114" s="1"/>
      <c r="G114" s="73"/>
      <c r="H114" s="74"/>
      <c r="I114" s="73"/>
    </row>
    <row r="115" spans="2:9" x14ac:dyDescent="0.3">
      <c r="B115" s="76"/>
      <c r="C115" s="75"/>
      <c r="D115" s="1"/>
      <c r="G115" s="73"/>
      <c r="H115" s="74"/>
      <c r="I115" s="73"/>
    </row>
    <row r="116" spans="2:9" x14ac:dyDescent="0.3">
      <c r="B116" s="76"/>
      <c r="C116" s="75"/>
      <c r="D116" s="1"/>
      <c r="G116" s="73"/>
      <c r="H116" s="74"/>
      <c r="I116" s="73"/>
    </row>
    <row r="117" spans="2:9" x14ac:dyDescent="0.3">
      <c r="G117" s="73"/>
      <c r="H117" s="74"/>
      <c r="I117" s="73"/>
    </row>
    <row r="118" spans="2:9" x14ac:dyDescent="0.3">
      <c r="G118" s="73"/>
      <c r="H118" s="74"/>
      <c r="I118" s="73"/>
    </row>
    <row r="119" spans="2:9" x14ac:dyDescent="0.3">
      <c r="G119" s="73"/>
      <c r="H119" s="74"/>
      <c r="I119" s="73"/>
    </row>
    <row r="120" spans="2:9" x14ac:dyDescent="0.3">
      <c r="G120" s="73"/>
      <c r="H120" s="74"/>
      <c r="I120" s="73"/>
    </row>
    <row r="121" spans="2:9" x14ac:dyDescent="0.3">
      <c r="G121" s="73"/>
      <c r="H121" s="74"/>
      <c r="I121" s="73"/>
    </row>
    <row r="122" spans="2:9" x14ac:dyDescent="0.3">
      <c r="G122" s="73"/>
      <c r="H122" s="74"/>
      <c r="I122" s="73"/>
    </row>
    <row r="123" spans="2:9" x14ac:dyDescent="0.3">
      <c r="G123" s="73"/>
      <c r="H123" s="74"/>
      <c r="I123" s="73"/>
    </row>
    <row r="124" spans="2:9" x14ac:dyDescent="0.3">
      <c r="G124" s="73"/>
      <c r="H124" s="74"/>
      <c r="I124" s="73"/>
    </row>
    <row r="125" spans="2:9" x14ac:dyDescent="0.3">
      <c r="G125" s="73"/>
      <c r="H125" s="74"/>
      <c r="I125" s="73"/>
    </row>
    <row r="126" spans="2:9" x14ac:dyDescent="0.3">
      <c r="G126" s="73"/>
      <c r="H126" s="74"/>
      <c r="I126" s="73"/>
    </row>
    <row r="127" spans="2:9" x14ac:dyDescent="0.3">
      <c r="G127" s="73"/>
      <c r="H127" s="74"/>
      <c r="I127" s="73"/>
    </row>
    <row r="128" spans="2:9" x14ac:dyDescent="0.3">
      <c r="G128" s="73"/>
      <c r="H128" s="74"/>
      <c r="I128" s="73"/>
    </row>
    <row r="129" spans="7:9" x14ac:dyDescent="0.3">
      <c r="G129" s="73"/>
      <c r="H129" s="74"/>
      <c r="I129" s="73"/>
    </row>
    <row r="130" spans="7:9" x14ac:dyDescent="0.3">
      <c r="G130" s="73"/>
      <c r="H130" s="74"/>
      <c r="I130" s="73"/>
    </row>
    <row r="131" spans="7:9" x14ac:dyDescent="0.3">
      <c r="G131" s="73"/>
      <c r="H131" s="74"/>
      <c r="I131" s="73"/>
    </row>
    <row r="132" spans="7:9" x14ac:dyDescent="0.3">
      <c r="G132" s="73"/>
      <c r="H132" s="74"/>
      <c r="I132" s="73"/>
    </row>
    <row r="133" spans="7:9" x14ac:dyDescent="0.3">
      <c r="G133" s="73"/>
      <c r="H133" s="74"/>
      <c r="I133" s="73"/>
    </row>
    <row r="134" spans="7:9" x14ac:dyDescent="0.3">
      <c r="G134" s="73"/>
      <c r="H134" s="74"/>
      <c r="I134" s="73"/>
    </row>
    <row r="135" spans="7:9" x14ac:dyDescent="0.3">
      <c r="G135" s="73"/>
      <c r="H135" s="74"/>
      <c r="I135" s="73"/>
    </row>
    <row r="136" spans="7:9" x14ac:dyDescent="0.3">
      <c r="G136" s="73"/>
      <c r="H136" s="73"/>
      <c r="I136" s="73"/>
    </row>
  </sheetData>
  <mergeCells count="115">
    <mergeCell ref="A1:B1"/>
    <mergeCell ref="A3:H3"/>
    <mergeCell ref="A4:D5"/>
    <mergeCell ref="E4:E5"/>
    <mergeCell ref="F4:F5"/>
    <mergeCell ref="G4:G5"/>
    <mergeCell ref="H4:H5"/>
    <mergeCell ref="A6:C6"/>
    <mergeCell ref="D6:G6"/>
    <mergeCell ref="A7:C8"/>
    <mergeCell ref="H7:H112"/>
    <mergeCell ref="A9:C9"/>
    <mergeCell ref="A10:C10"/>
    <mergeCell ref="A11:C11"/>
    <mergeCell ref="A12:C12"/>
    <mergeCell ref="A13:C13"/>
    <mergeCell ref="A14:C14"/>
    <mergeCell ref="A21:C21"/>
    <mergeCell ref="A22:C22"/>
    <mergeCell ref="A23:C23"/>
    <mergeCell ref="A24:C24"/>
    <mergeCell ref="A25:C25"/>
    <mergeCell ref="A26:C26"/>
    <mergeCell ref="A15:C15"/>
    <mergeCell ref="A16:C16"/>
    <mergeCell ref="A17:C17"/>
    <mergeCell ref="A18:C18"/>
    <mergeCell ref="A19:C19"/>
    <mergeCell ref="A20:C20"/>
    <mergeCell ref="A33:C33"/>
    <mergeCell ref="A34:C34"/>
    <mergeCell ref="A35:C35"/>
    <mergeCell ref="A36:C36"/>
    <mergeCell ref="A37:C37"/>
    <mergeCell ref="A38:C38"/>
    <mergeCell ref="A27:C27"/>
    <mergeCell ref="A28:C28"/>
    <mergeCell ref="A29:C29"/>
    <mergeCell ref="A30:C30"/>
    <mergeCell ref="A31:C31"/>
    <mergeCell ref="A32:C32"/>
    <mergeCell ref="A45:C45"/>
    <mergeCell ref="A46:C46"/>
    <mergeCell ref="A47:C47"/>
    <mergeCell ref="A48:C48"/>
    <mergeCell ref="A49:C49"/>
    <mergeCell ref="A50:C50"/>
    <mergeCell ref="A39:C39"/>
    <mergeCell ref="A40:C40"/>
    <mergeCell ref="A41:C41"/>
    <mergeCell ref="A42:C42"/>
    <mergeCell ref="A43:C43"/>
    <mergeCell ref="A44:C44"/>
    <mergeCell ref="A57:C57"/>
    <mergeCell ref="A58:C58"/>
    <mergeCell ref="A59:C59"/>
    <mergeCell ref="A60:C60"/>
    <mergeCell ref="A61:C61"/>
    <mergeCell ref="A62:C62"/>
    <mergeCell ref="A51:C51"/>
    <mergeCell ref="A52:C52"/>
    <mergeCell ref="A53:C53"/>
    <mergeCell ref="A54:C54"/>
    <mergeCell ref="A55:C55"/>
    <mergeCell ref="A56:C56"/>
    <mergeCell ref="A69:C69"/>
    <mergeCell ref="A70:C70"/>
    <mergeCell ref="A71:C71"/>
    <mergeCell ref="A72:C72"/>
    <mergeCell ref="A73:C73"/>
    <mergeCell ref="A74:C74"/>
    <mergeCell ref="A63:C63"/>
    <mergeCell ref="A64:C64"/>
    <mergeCell ref="A65:C65"/>
    <mergeCell ref="A66:C66"/>
    <mergeCell ref="A67:C67"/>
    <mergeCell ref="A68:C68"/>
    <mergeCell ref="A81:C81"/>
    <mergeCell ref="A82:C82"/>
    <mergeCell ref="A83:C83"/>
    <mergeCell ref="A84:C84"/>
    <mergeCell ref="A85:C85"/>
    <mergeCell ref="A86:C86"/>
    <mergeCell ref="A75:C75"/>
    <mergeCell ref="A76:C76"/>
    <mergeCell ref="A77:C77"/>
    <mergeCell ref="A78:C78"/>
    <mergeCell ref="A79:C79"/>
    <mergeCell ref="A80:C80"/>
    <mergeCell ref="A93:C93"/>
    <mergeCell ref="A94:C94"/>
    <mergeCell ref="A95:C95"/>
    <mergeCell ref="A96:C96"/>
    <mergeCell ref="A97:C97"/>
    <mergeCell ref="A98:C98"/>
    <mergeCell ref="A87:C87"/>
    <mergeCell ref="A88:C88"/>
    <mergeCell ref="A89:C89"/>
    <mergeCell ref="A90:C90"/>
    <mergeCell ref="A91:C91"/>
    <mergeCell ref="A92:C92"/>
    <mergeCell ref="A111:C111"/>
    <mergeCell ref="A112:C112"/>
    <mergeCell ref="A105:C105"/>
    <mergeCell ref="A106:C106"/>
    <mergeCell ref="A107:C107"/>
    <mergeCell ref="A108:C108"/>
    <mergeCell ref="A109:C109"/>
    <mergeCell ref="A110:C110"/>
    <mergeCell ref="A99:C99"/>
    <mergeCell ref="A100:C100"/>
    <mergeCell ref="A101:C101"/>
    <mergeCell ref="A102:C102"/>
    <mergeCell ref="A103:C103"/>
    <mergeCell ref="A104:C104"/>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topLeftCell="A31" zoomScale="70" zoomScaleNormal="70" workbookViewId="0">
      <selection activeCell="A2" sqref="A2"/>
    </sheetView>
  </sheetViews>
  <sheetFormatPr defaultRowHeight="14.4" x14ac:dyDescent="0.3"/>
  <cols>
    <col min="1" max="1" width="50.6640625" customWidth="1"/>
    <col min="2" max="2" width="22" customWidth="1"/>
    <col min="3" max="3" width="7.5546875" customWidth="1"/>
    <col min="4" max="8" width="16.6640625" customWidth="1"/>
  </cols>
  <sheetData>
    <row r="1" spans="1:8" x14ac:dyDescent="0.3">
      <c r="A1" s="566" t="s">
        <v>302</v>
      </c>
      <c r="B1" s="566"/>
      <c r="C1" s="13"/>
      <c r="D1" s="13"/>
      <c r="E1" s="13"/>
      <c r="F1" s="13"/>
      <c r="G1" s="13"/>
      <c r="H1" s="13"/>
    </row>
    <row r="2" spans="1:8" x14ac:dyDescent="0.3">
      <c r="A2" s="15" t="s">
        <v>303</v>
      </c>
      <c r="B2" s="15"/>
      <c r="C2" s="13"/>
      <c r="D2" s="13"/>
      <c r="E2" s="13"/>
      <c r="F2" s="13"/>
      <c r="G2" s="13"/>
      <c r="H2" s="13"/>
    </row>
    <row r="3" spans="1:8" ht="15" thickBot="1" x14ac:dyDescent="0.35">
      <c r="A3" s="567"/>
      <c r="B3" s="567"/>
      <c r="C3" s="567"/>
      <c r="D3" s="567"/>
      <c r="E3" s="567"/>
      <c r="F3" s="567"/>
      <c r="G3" s="567"/>
      <c r="H3" s="567"/>
    </row>
    <row r="4" spans="1:8" x14ac:dyDescent="0.3">
      <c r="A4" s="568" t="s">
        <v>304</v>
      </c>
      <c r="B4" s="569"/>
      <c r="C4" s="569"/>
      <c r="D4" s="569"/>
      <c r="E4" s="94"/>
      <c r="F4" s="94"/>
      <c r="G4" s="94"/>
      <c r="H4" s="572" t="s">
        <v>499</v>
      </c>
    </row>
    <row r="5" spans="1:8" ht="20.100000000000001" customHeight="1" thickBot="1" x14ac:dyDescent="0.35">
      <c r="A5" s="570"/>
      <c r="B5" s="571"/>
      <c r="C5" s="571"/>
      <c r="D5" s="571"/>
      <c r="E5" s="93"/>
      <c r="F5" s="93"/>
      <c r="G5" s="93"/>
      <c r="H5" s="573"/>
    </row>
    <row r="6" spans="1:8" ht="15" thickBot="1" x14ac:dyDescent="0.35">
      <c r="A6" s="745" t="s">
        <v>16</v>
      </c>
      <c r="B6" s="865"/>
      <c r="C6" s="866"/>
      <c r="D6" s="767">
        <v>43100</v>
      </c>
      <c r="E6" s="867"/>
      <c r="F6" s="867"/>
      <c r="G6" s="868"/>
      <c r="H6" s="12"/>
    </row>
    <row r="7" spans="1:8" s="92" customFormat="1" ht="39.9" customHeight="1" x14ac:dyDescent="0.3">
      <c r="A7" s="875" t="s">
        <v>306</v>
      </c>
      <c r="B7" s="780"/>
      <c r="C7" s="781"/>
      <c r="D7" s="41" t="s">
        <v>17</v>
      </c>
      <c r="E7" s="41" t="s">
        <v>132</v>
      </c>
      <c r="F7" s="41" t="s">
        <v>133</v>
      </c>
      <c r="G7" s="266" t="s">
        <v>134</v>
      </c>
      <c r="H7" s="776" t="s">
        <v>305</v>
      </c>
    </row>
    <row r="8" spans="1:8" s="92" customFormat="1" ht="18.75" customHeight="1" thickBot="1" x14ac:dyDescent="0.35">
      <c r="A8" s="859"/>
      <c r="B8" s="860"/>
      <c r="C8" s="861"/>
      <c r="D8" s="82" t="s">
        <v>590</v>
      </c>
      <c r="E8" s="82" t="s">
        <v>591</v>
      </c>
      <c r="F8" s="82" t="s">
        <v>592</v>
      </c>
      <c r="G8" s="79" t="s">
        <v>593</v>
      </c>
      <c r="H8" s="777"/>
    </row>
    <row r="9" spans="1:8" ht="15" customHeight="1" x14ac:dyDescent="0.3">
      <c r="A9" s="876" t="s">
        <v>307</v>
      </c>
      <c r="B9" s="877"/>
      <c r="C9" s="878"/>
      <c r="D9" s="323">
        <v>23188573.639451999</v>
      </c>
      <c r="E9" s="323">
        <v>17068307.056713998</v>
      </c>
      <c r="F9" s="323">
        <v>11286719.257716</v>
      </c>
      <c r="G9" s="323">
        <v>5624088.3519369997</v>
      </c>
      <c r="H9" s="544"/>
    </row>
    <row r="10" spans="1:8" ht="15" customHeight="1" x14ac:dyDescent="0.3">
      <c r="A10" s="869" t="s">
        <v>308</v>
      </c>
      <c r="B10" s="870"/>
      <c r="C10" s="871"/>
      <c r="D10" s="90"/>
      <c r="E10" s="324"/>
      <c r="F10" s="324"/>
      <c r="G10" s="324"/>
      <c r="H10" s="544"/>
    </row>
    <row r="11" spans="1:8" ht="15" customHeight="1" x14ac:dyDescent="0.3">
      <c r="A11" s="869" t="s">
        <v>309</v>
      </c>
      <c r="B11" s="870"/>
      <c r="C11" s="871"/>
      <c r="D11" s="91"/>
      <c r="E11" s="324"/>
      <c r="F11" s="324"/>
      <c r="G11" s="324"/>
      <c r="H11" s="544"/>
    </row>
    <row r="12" spans="1:8" ht="15" customHeight="1" x14ac:dyDescent="0.3">
      <c r="A12" s="869" t="s">
        <v>313</v>
      </c>
      <c r="B12" s="870"/>
      <c r="C12" s="871"/>
      <c r="D12" s="324">
        <v>594225.60172999999</v>
      </c>
      <c r="E12" s="324">
        <v>450918.05689000001</v>
      </c>
      <c r="F12" s="324">
        <v>293663.35671000002</v>
      </c>
      <c r="G12" s="324">
        <v>142955.78724000001</v>
      </c>
      <c r="H12" s="544"/>
    </row>
    <row r="13" spans="1:8" ht="15" customHeight="1" x14ac:dyDescent="0.3">
      <c r="A13" s="869" t="s">
        <v>314</v>
      </c>
      <c r="B13" s="870"/>
      <c r="C13" s="871"/>
      <c r="D13" s="324">
        <v>13548823.795558</v>
      </c>
      <c r="E13" s="324">
        <v>9995656.0008439999</v>
      </c>
      <c r="F13" s="324">
        <v>6600266.3553160001</v>
      </c>
      <c r="G13" s="324">
        <v>3289034.0487170001</v>
      </c>
      <c r="H13" s="544"/>
    </row>
    <row r="14" spans="1:8" ht="15" customHeight="1" x14ac:dyDescent="0.3">
      <c r="A14" s="869" t="s">
        <v>315</v>
      </c>
      <c r="B14" s="870"/>
      <c r="C14" s="871"/>
      <c r="D14" s="324">
        <v>1551556.9990399999</v>
      </c>
      <c r="E14" s="324">
        <v>1171498.2732299999</v>
      </c>
      <c r="F14" s="324">
        <v>789387.98236999998</v>
      </c>
      <c r="G14" s="324">
        <v>405710.11836000002</v>
      </c>
      <c r="H14" s="544"/>
    </row>
    <row r="15" spans="1:8" ht="15" customHeight="1" x14ac:dyDescent="0.3">
      <c r="A15" s="869" t="s">
        <v>310</v>
      </c>
      <c r="B15" s="870"/>
      <c r="C15" s="871"/>
      <c r="D15" s="324">
        <v>7317168.5295099998</v>
      </c>
      <c r="E15" s="324">
        <v>5338136.77513</v>
      </c>
      <c r="F15" s="324">
        <v>3519409.1253800001</v>
      </c>
      <c r="G15" s="324">
        <v>1749160.5899100001</v>
      </c>
      <c r="H15" s="544"/>
    </row>
    <row r="16" spans="1:8" ht="15" customHeight="1" x14ac:dyDescent="0.3">
      <c r="A16" s="869" t="s">
        <v>311</v>
      </c>
      <c r="B16" s="870"/>
      <c r="C16" s="871"/>
      <c r="D16" s="324">
        <v>2273.09004</v>
      </c>
      <c r="E16" s="324">
        <v>1717.87754</v>
      </c>
      <c r="F16" s="324">
        <v>1154.4980399999999</v>
      </c>
      <c r="G16" s="324">
        <v>583.27533000000005</v>
      </c>
      <c r="H16" s="544"/>
    </row>
    <row r="17" spans="1:8" ht="15" customHeight="1" x14ac:dyDescent="0.3">
      <c r="A17" s="869" t="s">
        <v>594</v>
      </c>
      <c r="B17" s="870"/>
      <c r="C17" s="871"/>
      <c r="D17" s="324">
        <v>174525.623574</v>
      </c>
      <c r="E17" s="324">
        <v>110380.07308</v>
      </c>
      <c r="F17" s="324">
        <v>82837.939899999998</v>
      </c>
      <c r="G17" s="324">
        <v>36644.532379999997</v>
      </c>
      <c r="H17" s="544"/>
    </row>
    <row r="18" spans="1:8" ht="15" customHeight="1" x14ac:dyDescent="0.3">
      <c r="A18" s="869" t="s">
        <v>312</v>
      </c>
      <c r="B18" s="870"/>
      <c r="C18" s="871"/>
      <c r="D18" s="324">
        <v>5583678.0934549998</v>
      </c>
      <c r="E18" s="324">
        <v>4004225.88007</v>
      </c>
      <c r="F18" s="324">
        <v>2599722.1140609998</v>
      </c>
      <c r="G18" s="324">
        <v>1277634.2478789999</v>
      </c>
      <c r="H18" s="544"/>
    </row>
    <row r="19" spans="1:8" ht="15" customHeight="1" x14ac:dyDescent="0.3">
      <c r="A19" s="869" t="s">
        <v>316</v>
      </c>
      <c r="B19" s="870"/>
      <c r="C19" s="871"/>
      <c r="D19" s="324"/>
      <c r="E19" s="324"/>
      <c r="F19" s="324"/>
      <c r="G19" s="324"/>
      <c r="H19" s="544"/>
    </row>
    <row r="20" spans="1:8" ht="15" customHeight="1" x14ac:dyDescent="0.3">
      <c r="A20" s="869" t="s">
        <v>317</v>
      </c>
      <c r="B20" s="870"/>
      <c r="C20" s="871"/>
      <c r="D20" s="324"/>
      <c r="E20" s="324"/>
      <c r="F20" s="324"/>
      <c r="G20" s="324"/>
      <c r="H20" s="544"/>
    </row>
    <row r="21" spans="1:8" ht="15" customHeight="1" x14ac:dyDescent="0.3">
      <c r="A21" s="869" t="s">
        <v>318</v>
      </c>
      <c r="B21" s="870"/>
      <c r="C21" s="871"/>
      <c r="D21" s="324">
        <v>1591445.6924719999</v>
      </c>
      <c r="E21" s="324">
        <v>1173923.2299520001</v>
      </c>
      <c r="F21" s="324">
        <v>758845.93132099998</v>
      </c>
      <c r="G21" s="324">
        <v>371141.17879199999</v>
      </c>
      <c r="H21" s="544"/>
    </row>
    <row r="22" spans="1:8" ht="15" customHeight="1" x14ac:dyDescent="0.3">
      <c r="A22" s="869" t="s">
        <v>319</v>
      </c>
      <c r="B22" s="870"/>
      <c r="C22" s="871"/>
      <c r="D22" s="324">
        <v>3902775.7973549999</v>
      </c>
      <c r="E22" s="324">
        <v>2766890.4668279998</v>
      </c>
      <c r="F22" s="324">
        <v>1804083.361704</v>
      </c>
      <c r="G22" s="324">
        <v>889079.08852899994</v>
      </c>
      <c r="H22" s="544"/>
    </row>
    <row r="23" spans="1:8" ht="15" customHeight="1" x14ac:dyDescent="0.3">
      <c r="A23" s="869" t="s">
        <v>595</v>
      </c>
      <c r="B23" s="870"/>
      <c r="C23" s="871"/>
      <c r="D23" s="324"/>
      <c r="E23" s="324"/>
      <c r="F23" s="324"/>
      <c r="G23" s="324"/>
      <c r="H23" s="544"/>
    </row>
    <row r="24" spans="1:8" ht="15" customHeight="1" x14ac:dyDescent="0.3">
      <c r="A24" s="869" t="s">
        <v>596</v>
      </c>
      <c r="B24" s="870"/>
      <c r="C24" s="871"/>
      <c r="D24" s="324">
        <v>89456.603627999997</v>
      </c>
      <c r="E24" s="324">
        <v>63412.183290000001</v>
      </c>
      <c r="F24" s="324">
        <v>36792.821037000002</v>
      </c>
      <c r="G24" s="324">
        <v>17413.980559</v>
      </c>
      <c r="H24" s="544"/>
    </row>
    <row r="25" spans="1:8" ht="15" customHeight="1" x14ac:dyDescent="0.3">
      <c r="A25" s="869" t="s">
        <v>320</v>
      </c>
      <c r="B25" s="870"/>
      <c r="C25" s="871"/>
      <c r="D25" s="324"/>
      <c r="E25" s="324"/>
      <c r="F25" s="324"/>
      <c r="G25" s="324"/>
      <c r="H25" s="544"/>
    </row>
    <row r="26" spans="1:8" ht="15" customHeight="1" x14ac:dyDescent="0.3">
      <c r="A26" s="869" t="s">
        <v>321</v>
      </c>
      <c r="B26" s="870"/>
      <c r="C26" s="871"/>
      <c r="D26" s="324">
        <v>1911824.98829</v>
      </c>
      <c r="E26" s="324">
        <v>1911239.2372900001</v>
      </c>
      <c r="F26" s="324">
        <v>1910731.22306</v>
      </c>
      <c r="G26" s="324">
        <v>579.64464999999996</v>
      </c>
      <c r="H26" s="544"/>
    </row>
    <row r="27" spans="1:8" ht="15" customHeight="1" x14ac:dyDescent="0.3">
      <c r="A27" s="869" t="s">
        <v>322</v>
      </c>
      <c r="B27" s="870"/>
      <c r="C27" s="871"/>
      <c r="D27" s="324"/>
      <c r="E27" s="324"/>
      <c r="F27" s="324"/>
      <c r="G27" s="324"/>
      <c r="H27" s="544"/>
    </row>
    <row r="28" spans="1:8" ht="15" customHeight="1" x14ac:dyDescent="0.3">
      <c r="A28" s="869" t="s">
        <v>323</v>
      </c>
      <c r="B28" s="870"/>
      <c r="C28" s="871"/>
      <c r="D28" s="324"/>
      <c r="E28" s="324"/>
      <c r="F28" s="324"/>
      <c r="G28" s="324"/>
      <c r="H28" s="544"/>
    </row>
    <row r="29" spans="1:8" ht="15" customHeight="1" x14ac:dyDescent="0.3">
      <c r="A29" s="869" t="s">
        <v>324</v>
      </c>
      <c r="B29" s="870"/>
      <c r="C29" s="871"/>
      <c r="D29" s="324">
        <v>1911824.98829</v>
      </c>
      <c r="E29" s="324">
        <v>1911239.2372900001</v>
      </c>
      <c r="F29" s="324">
        <v>1910731.22306</v>
      </c>
      <c r="G29" s="324">
        <v>579.64464999999996</v>
      </c>
      <c r="H29" s="544"/>
    </row>
    <row r="30" spans="1:8" ht="15" customHeight="1" x14ac:dyDescent="0.3">
      <c r="A30" s="869" t="s">
        <v>325</v>
      </c>
      <c r="B30" s="870"/>
      <c r="C30" s="871"/>
      <c r="D30" s="324">
        <v>6644127.9597800002</v>
      </c>
      <c r="E30" s="324">
        <v>4889661.8284379998</v>
      </c>
      <c r="F30" s="324">
        <v>3303602.3002749998</v>
      </c>
      <c r="G30" s="324">
        <v>1592008.1755590001</v>
      </c>
      <c r="H30" s="544"/>
    </row>
    <row r="31" spans="1:8" ht="15" customHeight="1" x14ac:dyDescent="0.3">
      <c r="A31" s="869" t="s">
        <v>326</v>
      </c>
      <c r="B31" s="870"/>
      <c r="C31" s="871"/>
      <c r="D31" s="324">
        <v>751559.52925000002</v>
      </c>
      <c r="E31" s="324">
        <v>571719.18324000004</v>
      </c>
      <c r="F31" s="324">
        <v>386571.08474999998</v>
      </c>
      <c r="G31" s="324">
        <v>177179.09908499999</v>
      </c>
      <c r="H31" s="544"/>
    </row>
    <row r="32" spans="1:8" ht="15" customHeight="1" x14ac:dyDescent="0.3">
      <c r="A32" s="869" t="s">
        <v>327</v>
      </c>
      <c r="B32" s="870"/>
      <c r="C32" s="871"/>
      <c r="D32" s="324">
        <v>-104.09578</v>
      </c>
      <c r="E32" s="324">
        <v>-155.61185</v>
      </c>
      <c r="F32" s="324">
        <v>-11.62987</v>
      </c>
      <c r="G32" s="324">
        <v>0</v>
      </c>
      <c r="H32" s="544"/>
    </row>
    <row r="33" spans="1:8" ht="15" customHeight="1" x14ac:dyDescent="0.3">
      <c r="A33" s="869" t="s">
        <v>328</v>
      </c>
      <c r="B33" s="870"/>
      <c r="C33" s="871"/>
      <c r="D33" s="324">
        <v>-1.9000000000000001E-4</v>
      </c>
      <c r="E33" s="324">
        <v>-1.3999999999999999E-4</v>
      </c>
      <c r="F33" s="324"/>
      <c r="G33" s="324"/>
      <c r="H33" s="544"/>
    </row>
    <row r="34" spans="1:8" ht="15" customHeight="1" x14ac:dyDescent="0.3">
      <c r="A34" s="869" t="s">
        <v>329</v>
      </c>
      <c r="B34" s="870"/>
      <c r="C34" s="871"/>
      <c r="D34" s="324">
        <v>-104.09559</v>
      </c>
      <c r="E34" s="324">
        <v>-155.61170999999999</v>
      </c>
      <c r="F34" s="324">
        <v>-11.62987</v>
      </c>
      <c r="G34" s="324">
        <v>0</v>
      </c>
      <c r="H34" s="544"/>
    </row>
    <row r="35" spans="1:8" ht="15" customHeight="1" x14ac:dyDescent="0.3">
      <c r="A35" s="869" t="s">
        <v>330</v>
      </c>
      <c r="B35" s="870"/>
      <c r="C35" s="871"/>
      <c r="D35" s="324"/>
      <c r="E35" s="324"/>
      <c r="F35" s="324"/>
      <c r="G35" s="324"/>
      <c r="H35" s="544"/>
    </row>
    <row r="36" spans="1:8" ht="15" customHeight="1" x14ac:dyDescent="0.3">
      <c r="A36" s="869" t="s">
        <v>332</v>
      </c>
      <c r="B36" s="870"/>
      <c r="C36" s="871"/>
      <c r="D36" s="324"/>
      <c r="E36" s="324"/>
      <c r="F36" s="324"/>
      <c r="G36" s="324"/>
      <c r="H36" s="544"/>
    </row>
    <row r="37" spans="1:8" ht="15" customHeight="1" x14ac:dyDescent="0.3">
      <c r="A37" s="869" t="s">
        <v>331</v>
      </c>
      <c r="B37" s="870"/>
      <c r="C37" s="871"/>
      <c r="D37" s="324"/>
      <c r="E37" s="324"/>
      <c r="F37" s="324"/>
      <c r="G37" s="324"/>
      <c r="H37" s="544"/>
    </row>
    <row r="38" spans="1:8" ht="15" customHeight="1" x14ac:dyDescent="0.3">
      <c r="A38" s="869" t="s">
        <v>333</v>
      </c>
      <c r="B38" s="870"/>
      <c r="C38" s="871"/>
      <c r="D38" s="324">
        <v>3014339.8190219998</v>
      </c>
      <c r="E38" s="324">
        <v>2286315.558466</v>
      </c>
      <c r="F38" s="324">
        <v>1762063.758469</v>
      </c>
      <c r="G38" s="324">
        <v>612932.72638799995</v>
      </c>
      <c r="H38" s="544"/>
    </row>
    <row r="39" spans="1:8" ht="15" customHeight="1" x14ac:dyDescent="0.3">
      <c r="A39" s="869" t="s">
        <v>334</v>
      </c>
      <c r="B39" s="870"/>
      <c r="C39" s="871"/>
      <c r="D39" s="324"/>
      <c r="E39" s="324"/>
      <c r="F39" s="324"/>
      <c r="G39" s="324"/>
      <c r="H39" s="544"/>
    </row>
    <row r="40" spans="1:8" ht="15" customHeight="1" x14ac:dyDescent="0.3">
      <c r="A40" s="869" t="s">
        <v>335</v>
      </c>
      <c r="B40" s="870"/>
      <c r="C40" s="871"/>
      <c r="D40" s="324">
        <v>-24811.709050000001</v>
      </c>
      <c r="E40" s="324">
        <v>-21258.082760000001</v>
      </c>
      <c r="F40" s="324">
        <v>-17573.99396</v>
      </c>
      <c r="G40" s="324">
        <v>-6039.3583799999997</v>
      </c>
      <c r="H40" s="544"/>
    </row>
    <row r="41" spans="1:8" ht="15" customHeight="1" x14ac:dyDescent="0.3">
      <c r="A41" s="869" t="s">
        <v>336</v>
      </c>
      <c r="B41" s="870"/>
      <c r="C41" s="871"/>
      <c r="D41" s="324">
        <v>580840.65022099996</v>
      </c>
      <c r="E41" s="324">
        <v>445748.85909500002</v>
      </c>
      <c r="F41" s="324">
        <v>246006.083487</v>
      </c>
      <c r="G41" s="324">
        <v>440472.50559700001</v>
      </c>
      <c r="H41" s="544"/>
    </row>
    <row r="42" spans="1:8" ht="15" customHeight="1" x14ac:dyDescent="0.3">
      <c r="A42" s="869" t="s">
        <v>337</v>
      </c>
      <c r="B42" s="870"/>
      <c r="C42" s="871"/>
      <c r="D42" s="324">
        <v>13521.196709</v>
      </c>
      <c r="E42" s="324">
        <v>9005.9066989999992</v>
      </c>
      <c r="F42" s="324">
        <v>8104.114501</v>
      </c>
      <c r="G42" s="324">
        <v>-1679.0316499999999</v>
      </c>
      <c r="H42" s="544"/>
    </row>
    <row r="43" spans="1:8" ht="15" customHeight="1" x14ac:dyDescent="0.3">
      <c r="A43" s="869" t="s">
        <v>338</v>
      </c>
      <c r="B43" s="870"/>
      <c r="C43" s="871"/>
      <c r="D43" s="324">
        <v>289918.85756700003</v>
      </c>
      <c r="E43" s="324">
        <v>202709.55607399999</v>
      </c>
      <c r="F43" s="324">
        <v>140985.23951399999</v>
      </c>
      <c r="G43" s="324">
        <v>62557.349170000001</v>
      </c>
      <c r="H43" s="544"/>
    </row>
    <row r="44" spans="1:8" ht="15" customHeight="1" x14ac:dyDescent="0.3">
      <c r="A44" s="869" t="s">
        <v>339</v>
      </c>
      <c r="B44" s="870"/>
      <c r="C44" s="871"/>
      <c r="D44" s="324">
        <v>14272.28479</v>
      </c>
      <c r="E44" s="324">
        <v>11569.02824</v>
      </c>
      <c r="F44" s="324">
        <v>10535.016320000001</v>
      </c>
      <c r="G44" s="324">
        <v>6882.7805500000004</v>
      </c>
      <c r="H44" s="544"/>
    </row>
    <row r="45" spans="1:8" ht="15" customHeight="1" x14ac:dyDescent="0.3">
      <c r="A45" s="869" t="s">
        <v>340</v>
      </c>
      <c r="B45" s="870"/>
      <c r="C45" s="871"/>
      <c r="D45" s="324">
        <v>29268721.398715999</v>
      </c>
      <c r="E45" s="324">
        <v>22204060.216614999</v>
      </c>
      <c r="F45" s="324">
        <v>15643798.138059</v>
      </c>
      <c r="G45" s="324">
        <v>6863224.2357559996</v>
      </c>
      <c r="H45" s="544"/>
    </row>
    <row r="46" spans="1:8" ht="15" customHeight="1" x14ac:dyDescent="0.3">
      <c r="A46" s="869" t="s">
        <v>341</v>
      </c>
      <c r="B46" s="870"/>
      <c r="C46" s="871"/>
      <c r="D46" s="324">
        <v>11313028.711062999</v>
      </c>
      <c r="E46" s="324">
        <v>8546552.3779479992</v>
      </c>
      <c r="F46" s="324">
        <v>5934241.4528339999</v>
      </c>
      <c r="G46" s="324">
        <v>3304977.2946660002</v>
      </c>
      <c r="H46" s="544"/>
    </row>
    <row r="47" spans="1:8" ht="15" customHeight="1" x14ac:dyDescent="0.3">
      <c r="A47" s="869" t="s">
        <v>342</v>
      </c>
      <c r="B47" s="870"/>
      <c r="C47" s="871"/>
      <c r="D47" s="324">
        <v>6579485.8511840003</v>
      </c>
      <c r="E47" s="324">
        <v>4956861.4946360001</v>
      </c>
      <c r="F47" s="324">
        <v>3266195.2267120001</v>
      </c>
      <c r="G47" s="324">
        <v>1578508.41974</v>
      </c>
      <c r="H47" s="544"/>
    </row>
    <row r="48" spans="1:8" ht="15" customHeight="1" x14ac:dyDescent="0.3">
      <c r="A48" s="869" t="s">
        <v>343</v>
      </c>
      <c r="B48" s="870"/>
      <c r="C48" s="871"/>
      <c r="D48" s="324">
        <v>4733542.8598790001</v>
      </c>
      <c r="E48" s="324">
        <v>3589690.8833130002</v>
      </c>
      <c r="F48" s="324">
        <v>2668046.2261219998</v>
      </c>
      <c r="G48" s="324">
        <v>1726468.8749259999</v>
      </c>
      <c r="H48" s="544"/>
    </row>
    <row r="49" spans="1:8" ht="15" customHeight="1" x14ac:dyDescent="0.3">
      <c r="A49" s="869" t="s">
        <v>344</v>
      </c>
      <c r="B49" s="870"/>
      <c r="C49" s="871"/>
      <c r="D49" s="324">
        <v>1449627.0411729999</v>
      </c>
      <c r="E49" s="324">
        <v>1065249.093408</v>
      </c>
      <c r="F49" s="324">
        <v>700318.85440800001</v>
      </c>
      <c r="G49" s="324">
        <v>346212.46600000001</v>
      </c>
      <c r="H49" s="544"/>
    </row>
    <row r="50" spans="1:8" ht="15" customHeight="1" x14ac:dyDescent="0.3">
      <c r="A50" s="869" t="s">
        <v>345</v>
      </c>
      <c r="B50" s="870"/>
      <c r="C50" s="871"/>
      <c r="D50" s="324">
        <v>522260.90802999999</v>
      </c>
      <c r="E50" s="324">
        <v>386161.66826300003</v>
      </c>
      <c r="F50" s="324">
        <v>258931.12151299999</v>
      </c>
      <c r="G50" s="324">
        <v>130895.68429999999</v>
      </c>
      <c r="H50" s="544"/>
    </row>
    <row r="51" spans="1:8" ht="15" customHeight="1" x14ac:dyDescent="0.3">
      <c r="A51" s="869" t="s">
        <v>346</v>
      </c>
      <c r="B51" s="870"/>
      <c r="C51" s="871"/>
      <c r="D51" s="324"/>
      <c r="E51" s="324"/>
      <c r="F51" s="324"/>
      <c r="G51" s="324"/>
      <c r="H51" s="544"/>
    </row>
    <row r="52" spans="1:8" ht="15" customHeight="1" x14ac:dyDescent="0.3">
      <c r="A52" s="869" t="s">
        <v>347</v>
      </c>
      <c r="B52" s="870"/>
      <c r="C52" s="871"/>
      <c r="D52" s="324">
        <v>927366.13314299996</v>
      </c>
      <c r="E52" s="324">
        <v>679087.42514499999</v>
      </c>
      <c r="F52" s="324">
        <v>441387.73289500002</v>
      </c>
      <c r="G52" s="324">
        <v>215316.78169999999</v>
      </c>
      <c r="H52" s="544"/>
    </row>
    <row r="53" spans="1:8" ht="15" customHeight="1" x14ac:dyDescent="0.3">
      <c r="A53" s="869" t="s">
        <v>348</v>
      </c>
      <c r="B53" s="870"/>
      <c r="C53" s="871"/>
      <c r="D53" s="324">
        <v>252038.50953400001</v>
      </c>
      <c r="E53" s="324">
        <v>104149.57274</v>
      </c>
      <c r="F53" s="324">
        <v>-68345.931234999996</v>
      </c>
      <c r="G53" s="324">
        <v>-4966.8550420000001</v>
      </c>
      <c r="H53" s="544"/>
    </row>
    <row r="54" spans="1:8" ht="15" customHeight="1" x14ac:dyDescent="0.3">
      <c r="A54" s="869" t="s">
        <v>349</v>
      </c>
      <c r="B54" s="870"/>
      <c r="C54" s="871"/>
      <c r="D54" s="324">
        <v>170746.870096</v>
      </c>
      <c r="E54" s="324">
        <v>72001.275049999997</v>
      </c>
      <c r="F54" s="324">
        <v>-91472.266925000004</v>
      </c>
      <c r="G54" s="324">
        <v>-26233.727082000001</v>
      </c>
      <c r="H54" s="544"/>
    </row>
    <row r="55" spans="1:8" ht="15" customHeight="1" x14ac:dyDescent="0.3">
      <c r="A55" s="869" t="s">
        <v>350</v>
      </c>
      <c r="B55" s="870"/>
      <c r="C55" s="871"/>
      <c r="D55" s="324">
        <v>81291.639437999998</v>
      </c>
      <c r="E55" s="324">
        <v>32148.297689999999</v>
      </c>
      <c r="F55" s="324">
        <v>23126.33569</v>
      </c>
      <c r="G55" s="324">
        <v>21266.872039999998</v>
      </c>
      <c r="H55" s="544"/>
    </row>
    <row r="56" spans="1:8" ht="15" customHeight="1" x14ac:dyDescent="0.3">
      <c r="A56" s="869" t="s">
        <v>351</v>
      </c>
      <c r="B56" s="870"/>
      <c r="C56" s="871"/>
      <c r="D56" s="324">
        <v>-454820.23659799999</v>
      </c>
      <c r="E56" s="324">
        <v>-189391.67620799999</v>
      </c>
      <c r="F56" s="324">
        <v>96002.819109000004</v>
      </c>
      <c r="G56" s="324">
        <v>-3041.1862460000002</v>
      </c>
      <c r="H56" s="544"/>
    </row>
    <row r="57" spans="1:8" ht="15" customHeight="1" x14ac:dyDescent="0.3">
      <c r="A57" s="869" t="s">
        <v>355</v>
      </c>
      <c r="B57" s="870"/>
      <c r="C57" s="871"/>
      <c r="D57" s="324"/>
      <c r="E57" s="324"/>
      <c r="F57" s="324"/>
      <c r="G57" s="324"/>
      <c r="H57" s="544"/>
    </row>
    <row r="58" spans="1:8" ht="15" customHeight="1" x14ac:dyDescent="0.3">
      <c r="A58" s="869" t="s">
        <v>356</v>
      </c>
      <c r="B58" s="870"/>
      <c r="C58" s="871"/>
      <c r="D58" s="324"/>
      <c r="E58" s="324"/>
      <c r="F58" s="324"/>
      <c r="G58" s="324"/>
      <c r="H58" s="544"/>
    </row>
    <row r="59" spans="1:8" ht="15" customHeight="1" x14ac:dyDescent="0.3">
      <c r="A59" s="869" t="s">
        <v>357</v>
      </c>
      <c r="B59" s="870"/>
      <c r="C59" s="871"/>
      <c r="D59" s="324">
        <v>-454820.23659799999</v>
      </c>
      <c r="E59" s="324">
        <v>-189391.67620799999</v>
      </c>
      <c r="F59" s="324">
        <v>96002.819109000004</v>
      </c>
      <c r="G59" s="324">
        <v>-3041.1862460000002</v>
      </c>
      <c r="H59" s="544"/>
    </row>
    <row r="60" spans="1:8" ht="15" customHeight="1" x14ac:dyDescent="0.3">
      <c r="A60" s="869" t="s">
        <v>358</v>
      </c>
      <c r="B60" s="870"/>
      <c r="C60" s="871"/>
      <c r="D60" s="324"/>
      <c r="E60" s="324"/>
      <c r="F60" s="324"/>
      <c r="G60" s="324"/>
      <c r="H60" s="544"/>
    </row>
    <row r="61" spans="1:8" ht="26.25" customHeight="1" x14ac:dyDescent="0.3">
      <c r="A61" s="869" t="s">
        <v>352</v>
      </c>
      <c r="B61" s="870"/>
      <c r="C61" s="871"/>
      <c r="D61" s="324"/>
      <c r="E61" s="324"/>
      <c r="F61" s="324"/>
      <c r="G61" s="324"/>
      <c r="H61" s="544"/>
    </row>
    <row r="62" spans="1:8" ht="15" customHeight="1" x14ac:dyDescent="0.3">
      <c r="A62" s="869" t="s">
        <v>359</v>
      </c>
      <c r="B62" s="870"/>
      <c r="C62" s="871"/>
      <c r="D62" s="324">
        <v>11269.046684999999</v>
      </c>
      <c r="E62" s="324">
        <v>2589.2266490000002</v>
      </c>
      <c r="F62" s="324">
        <v>65683.318752000006</v>
      </c>
      <c r="G62" s="324">
        <v>140336.67415400001</v>
      </c>
      <c r="H62" s="544"/>
    </row>
    <row r="63" spans="1:8" ht="15" customHeight="1" x14ac:dyDescent="0.3">
      <c r="A63" s="869" t="s">
        <v>360</v>
      </c>
      <c r="B63" s="870"/>
      <c r="C63" s="871"/>
      <c r="D63" s="324">
        <v>-19802.420559999999</v>
      </c>
      <c r="E63" s="324">
        <v>3022.4259999999999</v>
      </c>
      <c r="F63" s="324">
        <v>66372.115000000005</v>
      </c>
      <c r="G63" s="324">
        <v>141040.98851</v>
      </c>
      <c r="H63" s="544"/>
    </row>
    <row r="64" spans="1:8" ht="15" customHeight="1" x14ac:dyDescent="0.3">
      <c r="A64" s="869" t="s">
        <v>353</v>
      </c>
      <c r="B64" s="870"/>
      <c r="C64" s="871"/>
      <c r="D64" s="324"/>
      <c r="E64" s="324"/>
      <c r="F64" s="324"/>
      <c r="G64" s="324"/>
      <c r="H64" s="544"/>
    </row>
    <row r="65" spans="1:8" ht="15" customHeight="1" x14ac:dyDescent="0.3">
      <c r="A65" s="869" t="s">
        <v>354</v>
      </c>
      <c r="B65" s="870"/>
      <c r="C65" s="871"/>
      <c r="D65" s="324"/>
      <c r="E65" s="324"/>
      <c r="F65" s="324"/>
      <c r="G65" s="324"/>
      <c r="H65" s="544"/>
    </row>
    <row r="66" spans="1:8" ht="15" customHeight="1" x14ac:dyDescent="0.3">
      <c r="A66" s="869" t="s">
        <v>361</v>
      </c>
      <c r="B66" s="870"/>
      <c r="C66" s="871"/>
      <c r="D66" s="324">
        <v>28617.846000000001</v>
      </c>
      <c r="E66" s="324"/>
      <c r="F66" s="324"/>
      <c r="G66" s="324"/>
      <c r="H66" s="544"/>
    </row>
    <row r="67" spans="1:8" ht="15" customHeight="1" x14ac:dyDescent="0.3">
      <c r="A67" s="869" t="s">
        <v>362</v>
      </c>
      <c r="B67" s="870"/>
      <c r="C67" s="871"/>
      <c r="D67" s="324">
        <v>2453.6212449999998</v>
      </c>
      <c r="E67" s="324">
        <v>-433.19935099999998</v>
      </c>
      <c r="F67" s="324">
        <v>-688.79624799999999</v>
      </c>
      <c r="G67" s="324">
        <v>-704.31435599999998</v>
      </c>
      <c r="H67" s="544"/>
    </row>
    <row r="68" spans="1:8" ht="15" customHeight="1" x14ac:dyDescent="0.3">
      <c r="A68" s="869" t="s">
        <v>363</v>
      </c>
      <c r="B68" s="870"/>
      <c r="C68" s="871"/>
      <c r="D68" s="324"/>
      <c r="E68" s="324"/>
      <c r="F68" s="324"/>
      <c r="G68" s="324"/>
      <c r="H68" s="544"/>
    </row>
    <row r="69" spans="1:8" ht="15" customHeight="1" x14ac:dyDescent="0.3">
      <c r="A69" s="869" t="s">
        <v>364</v>
      </c>
      <c r="B69" s="870"/>
      <c r="C69" s="871"/>
      <c r="D69" s="324"/>
      <c r="E69" s="324"/>
      <c r="F69" s="324"/>
      <c r="G69" s="324"/>
      <c r="H69" s="544"/>
    </row>
    <row r="70" spans="1:8" ht="15" customHeight="1" x14ac:dyDescent="0.3">
      <c r="A70" s="869" t="s">
        <v>365</v>
      </c>
      <c r="B70" s="870"/>
      <c r="C70" s="871"/>
      <c r="D70" s="324">
        <v>1024098.0152199999</v>
      </c>
      <c r="E70" s="324">
        <v>1036787.73922</v>
      </c>
      <c r="F70" s="324">
        <v>1075680.5017599999</v>
      </c>
      <c r="G70" s="324">
        <v>1137787.9377599999</v>
      </c>
      <c r="H70" s="544"/>
    </row>
    <row r="71" spans="1:8" ht="15" customHeight="1" x14ac:dyDescent="0.3">
      <c r="A71" s="869" t="s">
        <v>366</v>
      </c>
      <c r="B71" s="870"/>
      <c r="C71" s="871"/>
      <c r="D71" s="324">
        <v>17721676.342076998</v>
      </c>
      <c r="E71" s="324">
        <v>13711699.361298</v>
      </c>
      <c r="F71" s="324">
        <v>9991578.1259509996</v>
      </c>
      <c r="G71" s="324">
        <v>4217493.7799840001</v>
      </c>
      <c r="H71" s="544"/>
    </row>
    <row r="72" spans="1:8" ht="15" customHeight="1" x14ac:dyDescent="0.3">
      <c r="A72" s="869" t="s">
        <v>367</v>
      </c>
      <c r="B72" s="870"/>
      <c r="C72" s="871"/>
      <c r="D72" s="324">
        <v>2807301.088374</v>
      </c>
      <c r="E72" s="324">
        <v>2030301.545065</v>
      </c>
      <c r="F72" s="324">
        <v>1344564.325433</v>
      </c>
      <c r="G72" s="324">
        <v>573949.34725200001</v>
      </c>
      <c r="H72" s="544"/>
    </row>
    <row r="73" spans="1:8" ht="15" customHeight="1" x14ac:dyDescent="0.3">
      <c r="A73" s="869" t="s">
        <v>369</v>
      </c>
      <c r="B73" s="870"/>
      <c r="C73" s="871"/>
      <c r="D73" s="324">
        <v>14914375.253704</v>
      </c>
      <c r="E73" s="324">
        <v>11681397.816233</v>
      </c>
      <c r="F73" s="324">
        <v>8647013.8005180005</v>
      </c>
      <c r="G73" s="324">
        <v>3643544.432732</v>
      </c>
      <c r="H73" s="544"/>
    </row>
    <row r="74" spans="1:8" ht="15" customHeight="1" x14ac:dyDescent="0.3">
      <c r="A74" s="869" t="s">
        <v>368</v>
      </c>
      <c r="B74" s="870"/>
      <c r="C74" s="871"/>
      <c r="D74" s="324"/>
      <c r="E74" s="324"/>
      <c r="F74" s="324"/>
      <c r="G74" s="324"/>
      <c r="H74" s="544"/>
    </row>
    <row r="75" spans="1:8" ht="15" customHeight="1" x14ac:dyDescent="0.3">
      <c r="A75" s="869" t="s">
        <v>370</v>
      </c>
      <c r="B75" s="870"/>
      <c r="C75" s="871"/>
      <c r="D75" s="324"/>
      <c r="E75" s="324"/>
      <c r="F75" s="324"/>
      <c r="G75" s="324"/>
      <c r="H75" s="544"/>
    </row>
    <row r="76" spans="1:8" ht="15" customHeight="1" x14ac:dyDescent="0.3">
      <c r="A76" s="869" t="s">
        <v>371</v>
      </c>
      <c r="B76" s="870"/>
      <c r="C76" s="871"/>
      <c r="D76" s="324"/>
      <c r="E76" s="324"/>
      <c r="F76" s="324"/>
      <c r="G76" s="324"/>
      <c r="H76" s="544"/>
    </row>
    <row r="77" spans="1:8" ht="15" customHeight="1" x14ac:dyDescent="0.3">
      <c r="A77" s="869" t="s">
        <v>372</v>
      </c>
      <c r="B77" s="870"/>
      <c r="C77" s="871"/>
      <c r="D77" s="324">
        <v>14914375.253704</v>
      </c>
      <c r="E77" s="324">
        <v>11681397.816233</v>
      </c>
      <c r="F77" s="324">
        <v>8647013.8005180005</v>
      </c>
      <c r="G77" s="324">
        <v>3643544.432732</v>
      </c>
      <c r="H77" s="544"/>
    </row>
    <row r="78" spans="1:8" ht="15" customHeight="1" x14ac:dyDescent="0.3">
      <c r="A78" s="869" t="s">
        <v>373</v>
      </c>
      <c r="B78" s="870"/>
      <c r="C78" s="871"/>
      <c r="D78" s="89"/>
      <c r="E78" s="324"/>
      <c r="F78" s="324"/>
      <c r="G78" s="324"/>
      <c r="H78" s="544"/>
    </row>
    <row r="79" spans="1:8" ht="15" customHeight="1" thickBot="1" x14ac:dyDescent="0.35">
      <c r="A79" s="872" t="s">
        <v>374</v>
      </c>
      <c r="B79" s="873"/>
      <c r="C79" s="874"/>
      <c r="D79" s="88"/>
      <c r="E79" s="325"/>
      <c r="F79" s="325"/>
      <c r="G79" s="325"/>
      <c r="H79" s="545"/>
    </row>
    <row r="80" spans="1:8" x14ac:dyDescent="0.3">
      <c r="B80" s="87"/>
      <c r="C80" s="86" t="s">
        <v>9</v>
      </c>
      <c r="D80" s="84"/>
      <c r="E80" s="84"/>
      <c r="F80" s="84"/>
      <c r="G80" s="84"/>
    </row>
    <row r="81" spans="1:7" x14ac:dyDescent="0.3">
      <c r="B81" s="87"/>
      <c r="C81" s="86" t="s">
        <v>9</v>
      </c>
      <c r="D81" s="84"/>
      <c r="E81" s="84"/>
      <c r="F81" s="84"/>
      <c r="G81" s="84"/>
    </row>
    <row r="82" spans="1:7" x14ac:dyDescent="0.3">
      <c r="B82" s="87"/>
      <c r="C82" s="86" t="s">
        <v>9</v>
      </c>
      <c r="D82" s="84"/>
      <c r="E82" s="84"/>
      <c r="F82" s="84"/>
      <c r="G82" s="84"/>
    </row>
    <row r="83" spans="1:7" x14ac:dyDescent="0.3">
      <c r="B83" s="87"/>
      <c r="C83" s="86" t="s">
        <v>9</v>
      </c>
      <c r="D83" s="84"/>
      <c r="E83" s="84"/>
      <c r="F83" s="84"/>
      <c r="G83" s="84"/>
    </row>
    <row r="84" spans="1:7" x14ac:dyDescent="0.3">
      <c r="B84" s="87"/>
      <c r="C84" s="86" t="s">
        <v>9</v>
      </c>
      <c r="D84" s="84"/>
      <c r="E84" s="84"/>
      <c r="F84" s="84"/>
      <c r="G84" s="84"/>
    </row>
    <row r="85" spans="1:7" x14ac:dyDescent="0.3">
      <c r="B85" s="87"/>
      <c r="C85" s="86" t="s">
        <v>9</v>
      </c>
      <c r="D85" s="84"/>
      <c r="E85" s="84"/>
      <c r="F85" s="84"/>
      <c r="G85" s="84"/>
    </row>
    <row r="86" spans="1:7" x14ac:dyDescent="0.3">
      <c r="B86" s="87"/>
      <c r="C86" s="86" t="s">
        <v>9</v>
      </c>
      <c r="D86" s="84"/>
      <c r="E86" s="84"/>
      <c r="F86" s="84"/>
      <c r="G86" s="84"/>
    </row>
    <row r="87" spans="1:7" x14ac:dyDescent="0.3">
      <c r="A87" s="84"/>
      <c r="B87" s="85"/>
      <c r="C87" s="85"/>
      <c r="D87" s="83"/>
      <c r="E87" s="83"/>
      <c r="F87" s="83"/>
      <c r="G87" s="83"/>
    </row>
    <row r="88" spans="1:7" x14ac:dyDescent="0.3">
      <c r="A88" s="84"/>
      <c r="B88" s="84"/>
      <c r="C88" s="84"/>
      <c r="D88" s="83"/>
      <c r="E88" s="83"/>
      <c r="F88" s="83"/>
      <c r="G88" s="83"/>
    </row>
  </sheetData>
  <mergeCells count="79">
    <mergeCell ref="A1:B1"/>
    <mergeCell ref="A3:H3"/>
    <mergeCell ref="A4:D5"/>
    <mergeCell ref="H4:H5"/>
    <mergeCell ref="A6:C6"/>
    <mergeCell ref="D6:G6"/>
    <mergeCell ref="A22:C22"/>
    <mergeCell ref="A7:C8"/>
    <mergeCell ref="H7:H79"/>
    <mergeCell ref="A9:C9"/>
    <mergeCell ref="A10:C10"/>
    <mergeCell ref="A11:C11"/>
    <mergeCell ref="A12:C12"/>
    <mergeCell ref="A13:C13"/>
    <mergeCell ref="A14:C14"/>
    <mergeCell ref="A15:C15"/>
    <mergeCell ref="A16:C16"/>
    <mergeCell ref="A17:C17"/>
    <mergeCell ref="A18:C18"/>
    <mergeCell ref="A19:C19"/>
    <mergeCell ref="A20:C20"/>
    <mergeCell ref="A21:C21"/>
    <mergeCell ref="A34:C34"/>
    <mergeCell ref="A23:C23"/>
    <mergeCell ref="A24:C24"/>
    <mergeCell ref="A25:C25"/>
    <mergeCell ref="A26:C26"/>
    <mergeCell ref="A27:C27"/>
    <mergeCell ref="A28:C28"/>
    <mergeCell ref="A29:C29"/>
    <mergeCell ref="A30:C30"/>
    <mergeCell ref="A31:C31"/>
    <mergeCell ref="A32:C32"/>
    <mergeCell ref="A33:C33"/>
    <mergeCell ref="A46:C46"/>
    <mergeCell ref="A35:C35"/>
    <mergeCell ref="A36:C36"/>
    <mergeCell ref="A37:C37"/>
    <mergeCell ref="A38:C38"/>
    <mergeCell ref="A39:C39"/>
    <mergeCell ref="A40:C40"/>
    <mergeCell ref="A41:C41"/>
    <mergeCell ref="A42:C42"/>
    <mergeCell ref="A43:C43"/>
    <mergeCell ref="A44:C44"/>
    <mergeCell ref="A45:C45"/>
    <mergeCell ref="A58:C58"/>
    <mergeCell ref="A47:C47"/>
    <mergeCell ref="A48:C48"/>
    <mergeCell ref="A49:C49"/>
    <mergeCell ref="A50:C50"/>
    <mergeCell ref="A51:C51"/>
    <mergeCell ref="A52:C52"/>
    <mergeCell ref="A53:C53"/>
    <mergeCell ref="A54:C54"/>
    <mergeCell ref="A55:C55"/>
    <mergeCell ref="A56:C56"/>
    <mergeCell ref="A57:C57"/>
    <mergeCell ref="A70:C70"/>
    <mergeCell ref="A59:C59"/>
    <mergeCell ref="A60:C60"/>
    <mergeCell ref="A61:C61"/>
    <mergeCell ref="A62:C62"/>
    <mergeCell ref="A63:C63"/>
    <mergeCell ref="A64:C64"/>
    <mergeCell ref="A65:C65"/>
    <mergeCell ref="A66:C66"/>
    <mergeCell ref="A67:C67"/>
    <mergeCell ref="A68:C68"/>
    <mergeCell ref="A69:C69"/>
    <mergeCell ref="A77:C77"/>
    <mergeCell ref="A78:C78"/>
    <mergeCell ref="A79:C79"/>
    <mergeCell ref="A71:C71"/>
    <mergeCell ref="A72:C72"/>
    <mergeCell ref="A73:C73"/>
    <mergeCell ref="A74:C74"/>
    <mergeCell ref="A75:C75"/>
    <mergeCell ref="A76:C76"/>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4"/>
  <sheetViews>
    <sheetView workbookViewId="0">
      <selection activeCell="A14" sqref="A14:D14"/>
    </sheetView>
  </sheetViews>
  <sheetFormatPr defaultRowHeight="14.4" outlineLevelRow="1" x14ac:dyDescent="0.3"/>
  <cols>
    <col min="1" max="1" width="19.5546875" customWidth="1"/>
    <col min="2" max="2" width="35.5546875" customWidth="1"/>
    <col min="3" max="3" width="33.33203125" customWidth="1"/>
    <col min="4" max="4" width="35.6640625" customWidth="1"/>
    <col min="5" max="5" width="16.6640625" customWidth="1"/>
  </cols>
  <sheetData>
    <row r="1" spans="1:5" x14ac:dyDescent="0.3">
      <c r="A1" s="566" t="s">
        <v>283</v>
      </c>
      <c r="B1" s="566"/>
      <c r="C1" s="566"/>
      <c r="D1" s="566"/>
      <c r="E1" s="13"/>
    </row>
    <row r="2" spans="1:5" x14ac:dyDescent="0.3">
      <c r="A2" s="566" t="s">
        <v>509</v>
      </c>
      <c r="B2" s="566"/>
      <c r="C2" s="566"/>
      <c r="D2" s="566"/>
      <c r="E2" s="13"/>
    </row>
    <row r="3" spans="1:5" ht="15" thickBot="1" x14ac:dyDescent="0.35">
      <c r="A3" s="881" t="s">
        <v>508</v>
      </c>
      <c r="B3" s="881"/>
      <c r="C3" s="881"/>
      <c r="D3" s="881"/>
      <c r="E3" s="881"/>
    </row>
    <row r="4" spans="1:5" ht="15" customHeight="1" x14ac:dyDescent="0.3">
      <c r="A4" s="568" t="s">
        <v>512</v>
      </c>
      <c r="B4" s="569"/>
      <c r="C4" s="569"/>
      <c r="D4" s="569"/>
      <c r="E4" s="572" t="s">
        <v>504</v>
      </c>
    </row>
    <row r="5" spans="1:5" ht="39" customHeight="1" thickBot="1" x14ac:dyDescent="0.35">
      <c r="A5" s="570"/>
      <c r="B5" s="571"/>
      <c r="C5" s="571"/>
      <c r="D5" s="571"/>
      <c r="E5" s="573"/>
    </row>
    <row r="6" spans="1:5" ht="15" thickBot="1" x14ac:dyDescent="0.35">
      <c r="A6" s="711" t="s">
        <v>16</v>
      </c>
      <c r="B6" s="879"/>
      <c r="C6" s="880"/>
      <c r="D6" s="425">
        <f>Content!C3</f>
        <v>43100</v>
      </c>
      <c r="E6" s="64"/>
    </row>
    <row r="7" spans="1:5" x14ac:dyDescent="0.3">
      <c r="A7" s="882" t="s">
        <v>34</v>
      </c>
      <c r="B7" s="883"/>
      <c r="C7" s="883"/>
      <c r="D7" s="110" t="s">
        <v>1119</v>
      </c>
      <c r="E7" s="884" t="s">
        <v>47</v>
      </c>
    </row>
    <row r="8" spans="1:5" x14ac:dyDescent="0.3">
      <c r="A8" s="887" t="s">
        <v>35</v>
      </c>
      <c r="B8" s="888"/>
      <c r="C8" s="888"/>
      <c r="D8" s="453" t="s">
        <v>800</v>
      </c>
      <c r="E8" s="885"/>
    </row>
    <row r="9" spans="1:5" x14ac:dyDescent="0.3">
      <c r="A9" s="887" t="s">
        <v>36</v>
      </c>
      <c r="B9" s="888"/>
      <c r="C9" s="888"/>
      <c r="D9" s="17" t="s">
        <v>1120</v>
      </c>
      <c r="E9" s="885"/>
    </row>
    <row r="10" spans="1:5" x14ac:dyDescent="0.3">
      <c r="A10" s="887" t="s">
        <v>513</v>
      </c>
      <c r="B10" s="888"/>
      <c r="C10" s="888"/>
      <c r="D10" s="17" t="s">
        <v>1121</v>
      </c>
      <c r="E10" s="885"/>
    </row>
    <row r="11" spans="1:5" ht="15" thickBot="1" x14ac:dyDescent="0.35">
      <c r="A11" s="889" t="s">
        <v>486</v>
      </c>
      <c r="B11" s="890"/>
      <c r="C11" s="890"/>
      <c r="D11" s="186" t="s">
        <v>1122</v>
      </c>
      <c r="E11" s="886"/>
    </row>
    <row r="12" spans="1:5" ht="15" customHeight="1" x14ac:dyDescent="0.3">
      <c r="A12" s="891" t="s">
        <v>514</v>
      </c>
      <c r="B12" s="892"/>
      <c r="C12" s="892"/>
      <c r="D12" s="893"/>
      <c r="E12" s="543" t="s">
        <v>48</v>
      </c>
    </row>
    <row r="13" spans="1:5" x14ac:dyDescent="0.3">
      <c r="A13" s="895" t="s">
        <v>1123</v>
      </c>
      <c r="B13" s="896"/>
      <c r="C13" s="896"/>
      <c r="D13" s="896"/>
      <c r="E13" s="544"/>
    </row>
    <row r="14" spans="1:5" x14ac:dyDescent="0.3">
      <c r="A14" s="895"/>
      <c r="B14" s="896"/>
      <c r="C14" s="896"/>
      <c r="D14" s="896"/>
      <c r="E14" s="544"/>
    </row>
    <row r="15" spans="1:5" x14ac:dyDescent="0.3">
      <c r="A15" s="895"/>
      <c r="B15" s="896"/>
      <c r="C15" s="896"/>
      <c r="D15" s="896"/>
      <c r="E15" s="544"/>
    </row>
    <row r="16" spans="1:5" ht="15.75" customHeight="1" x14ac:dyDescent="0.3">
      <c r="A16" s="895"/>
      <c r="B16" s="896"/>
      <c r="C16" s="896"/>
      <c r="D16" s="896"/>
      <c r="E16" s="544"/>
    </row>
    <row r="17" spans="1:7" ht="15" customHeight="1" thickBot="1" x14ac:dyDescent="0.35">
      <c r="A17" s="895"/>
      <c r="B17" s="896"/>
      <c r="C17" s="896"/>
      <c r="D17" s="896"/>
      <c r="E17" s="894"/>
    </row>
    <row r="18" spans="1:7" ht="15" hidden="1" customHeight="1" outlineLevel="1" x14ac:dyDescent="0.3">
      <c r="A18" s="602"/>
      <c r="B18" s="671"/>
      <c r="C18" s="671"/>
      <c r="D18" s="671"/>
      <c r="E18" s="544" t="s">
        <v>487</v>
      </c>
    </row>
    <row r="19" spans="1:7" ht="15" hidden="1" customHeight="1" outlineLevel="1" x14ac:dyDescent="0.3">
      <c r="A19" s="501"/>
      <c r="B19" s="502"/>
      <c r="C19" s="502"/>
      <c r="D19" s="502"/>
      <c r="E19" s="544"/>
    </row>
    <row r="20" spans="1:7" ht="15" hidden="1" outlineLevel="1" thickBot="1" x14ac:dyDescent="0.35">
      <c r="A20" s="501"/>
      <c r="B20" s="502"/>
      <c r="C20" s="502"/>
      <c r="D20" s="502"/>
      <c r="E20" s="544"/>
    </row>
    <row r="21" spans="1:7" ht="15" hidden="1" outlineLevel="1" thickBot="1" x14ac:dyDescent="0.35">
      <c r="A21" s="501"/>
      <c r="B21" s="502"/>
      <c r="C21" s="502"/>
      <c r="D21" s="502"/>
      <c r="E21" s="544"/>
    </row>
    <row r="22" spans="1:7" ht="15" hidden="1" outlineLevel="1" thickBot="1" x14ac:dyDescent="0.35">
      <c r="A22" s="501"/>
      <c r="B22" s="502"/>
      <c r="C22" s="502"/>
      <c r="D22" s="502"/>
      <c r="E22" s="544"/>
    </row>
    <row r="23" spans="1:7" ht="15" hidden="1" outlineLevel="1" thickBot="1" x14ac:dyDescent="0.35">
      <c r="A23" s="501"/>
      <c r="B23" s="502"/>
      <c r="C23" s="502"/>
      <c r="D23" s="502"/>
      <c r="E23" s="544"/>
    </row>
    <row r="24" spans="1:7" ht="15" hidden="1" outlineLevel="1" thickBot="1" x14ac:dyDescent="0.35">
      <c r="A24" s="501"/>
      <c r="B24" s="502"/>
      <c r="C24" s="502"/>
      <c r="D24" s="502"/>
      <c r="E24" s="544"/>
    </row>
    <row r="25" spans="1:7" ht="15" hidden="1" outlineLevel="1" thickBot="1" x14ac:dyDescent="0.35">
      <c r="A25" s="501"/>
      <c r="B25" s="502"/>
      <c r="C25" s="502"/>
      <c r="D25" s="502"/>
      <c r="E25" s="544"/>
    </row>
    <row r="26" spans="1:7" ht="15" hidden="1" outlineLevel="1" thickBot="1" x14ac:dyDescent="0.35">
      <c r="A26" s="501"/>
      <c r="B26" s="502"/>
      <c r="C26" s="502"/>
      <c r="D26" s="502"/>
      <c r="E26" s="544"/>
    </row>
    <row r="27" spans="1:7" ht="15" hidden="1" outlineLevel="1" thickBot="1" x14ac:dyDescent="0.35">
      <c r="A27" s="501"/>
      <c r="B27" s="502"/>
      <c r="C27" s="502"/>
      <c r="D27" s="502"/>
      <c r="E27" s="544"/>
    </row>
    <row r="28" spans="1:7" ht="15" hidden="1" outlineLevel="1" thickBot="1" x14ac:dyDescent="0.35">
      <c r="A28" s="580"/>
      <c r="B28" s="899"/>
      <c r="C28" s="899"/>
      <c r="D28" s="899"/>
      <c r="E28" s="544"/>
    </row>
    <row r="29" spans="1:7" collapsed="1" x14ac:dyDescent="0.3">
      <c r="A29" s="891" t="s">
        <v>515</v>
      </c>
      <c r="B29" s="892"/>
      <c r="C29" s="892"/>
      <c r="D29" s="892"/>
      <c r="E29" s="884" t="s">
        <v>49</v>
      </c>
    </row>
    <row r="30" spans="1:7" ht="15" thickBot="1" x14ac:dyDescent="0.35">
      <c r="A30" s="897" t="s">
        <v>1124</v>
      </c>
      <c r="B30" s="898"/>
      <c r="C30" s="898"/>
      <c r="D30" s="898"/>
      <c r="E30" s="886"/>
      <c r="F30" s="187"/>
      <c r="G30" s="187"/>
    </row>
    <row r="31" spans="1:7" x14ac:dyDescent="0.3">
      <c r="A31" s="188"/>
      <c r="B31" s="188"/>
      <c r="C31" s="188"/>
      <c r="D31" s="188"/>
      <c r="E31" s="188"/>
      <c r="F31" s="187"/>
      <c r="G31" s="187"/>
    </row>
    <row r="32" spans="1:7" x14ac:dyDescent="0.3">
      <c r="A32" s="188"/>
      <c r="B32" s="188"/>
      <c r="C32" s="188"/>
      <c r="D32" s="188"/>
      <c r="E32" s="188"/>
      <c r="F32" s="187"/>
      <c r="G32" s="187"/>
    </row>
    <row r="33" spans="1:7" x14ac:dyDescent="0.3">
      <c r="A33" s="188"/>
      <c r="B33" s="188"/>
      <c r="C33" s="188"/>
      <c r="D33" s="188"/>
      <c r="E33" s="188"/>
      <c r="F33" s="187"/>
      <c r="G33" s="187"/>
    </row>
    <row r="34" spans="1:7" x14ac:dyDescent="0.3">
      <c r="A34" s="188"/>
      <c r="B34" s="188"/>
      <c r="C34" s="188"/>
      <c r="D34" s="188"/>
      <c r="E34" s="188"/>
      <c r="F34" s="187"/>
      <c r="G34" s="187"/>
    </row>
    <row r="35" spans="1:7" x14ac:dyDescent="0.3">
      <c r="A35" s="188"/>
      <c r="B35" s="188"/>
      <c r="C35" s="188"/>
      <c r="D35" s="188"/>
      <c r="E35" s="188"/>
      <c r="F35" s="188"/>
      <c r="G35" s="187"/>
    </row>
    <row r="36" spans="1:7" x14ac:dyDescent="0.3">
      <c r="A36" s="188"/>
      <c r="B36" s="188"/>
      <c r="C36" s="188"/>
      <c r="D36" s="188"/>
      <c r="E36" s="188"/>
      <c r="F36" s="188"/>
      <c r="G36" s="187"/>
    </row>
    <row r="37" spans="1:7" x14ac:dyDescent="0.3">
      <c r="A37" s="188"/>
      <c r="B37" s="188"/>
      <c r="C37" s="188"/>
      <c r="D37" s="188"/>
      <c r="E37" s="188"/>
      <c r="F37" s="188"/>
      <c r="G37" s="187"/>
    </row>
    <row r="38" spans="1:7" x14ac:dyDescent="0.3">
      <c r="A38" s="189"/>
      <c r="B38" s="188"/>
      <c r="C38" s="188"/>
      <c r="D38" s="188"/>
      <c r="E38" s="188"/>
      <c r="F38" s="188"/>
      <c r="G38" s="187"/>
    </row>
    <row r="39" spans="1:7" x14ac:dyDescent="0.3">
      <c r="A39" s="189"/>
      <c r="B39" s="188"/>
      <c r="C39" s="188"/>
      <c r="D39" s="188"/>
      <c r="E39" s="188"/>
      <c r="F39" s="188"/>
      <c r="G39" s="187"/>
    </row>
    <row r="40" spans="1:7" x14ac:dyDescent="0.3">
      <c r="A40" s="189"/>
      <c r="B40" s="188"/>
      <c r="C40" s="188"/>
      <c r="D40" s="188"/>
      <c r="E40" s="188"/>
      <c r="F40" s="188"/>
      <c r="G40" s="187"/>
    </row>
    <row r="41" spans="1:7" x14ac:dyDescent="0.3">
      <c r="A41" s="189"/>
      <c r="B41" s="188"/>
      <c r="C41" s="188"/>
      <c r="D41" s="188"/>
      <c r="E41" s="188"/>
      <c r="F41" s="188"/>
      <c r="G41" s="187"/>
    </row>
    <row r="42" spans="1:7" x14ac:dyDescent="0.3">
      <c r="A42" s="189"/>
      <c r="B42" s="188"/>
      <c r="C42" s="188"/>
      <c r="D42" s="188"/>
      <c r="E42" s="188"/>
      <c r="F42" s="188"/>
      <c r="G42" s="187"/>
    </row>
    <row r="43" spans="1:7" x14ac:dyDescent="0.3">
      <c r="A43" s="189"/>
      <c r="B43" s="188"/>
      <c r="C43" s="188"/>
      <c r="D43" s="188"/>
      <c r="E43" s="188"/>
      <c r="F43" s="188"/>
      <c r="G43" s="187"/>
    </row>
    <row r="44" spans="1:7" x14ac:dyDescent="0.3">
      <c r="A44" s="189"/>
      <c r="B44" s="188"/>
      <c r="C44" s="188"/>
      <c r="D44" s="188"/>
      <c r="E44" s="188"/>
      <c r="F44" s="188"/>
      <c r="G44" s="187"/>
    </row>
    <row r="45" spans="1:7" x14ac:dyDescent="0.3">
      <c r="A45" s="189"/>
      <c r="B45" s="188"/>
      <c r="C45" s="188"/>
      <c r="D45" s="188"/>
      <c r="E45" s="188"/>
      <c r="F45" s="188"/>
      <c r="G45" s="187"/>
    </row>
    <row r="46" spans="1:7" x14ac:dyDescent="0.3">
      <c r="A46" s="155"/>
      <c r="B46" s="155"/>
      <c r="C46" s="155"/>
      <c r="D46" s="155"/>
      <c r="E46" s="155"/>
      <c r="F46" s="187"/>
      <c r="G46" s="187"/>
    </row>
    <row r="47" spans="1:7" x14ac:dyDescent="0.3">
      <c r="A47" s="155"/>
      <c r="B47" s="155"/>
      <c r="C47" s="155"/>
      <c r="D47" s="155"/>
      <c r="E47" s="155"/>
      <c r="F47" s="187"/>
      <c r="G47" s="187"/>
    </row>
    <row r="48" spans="1:7" x14ac:dyDescent="0.3">
      <c r="A48" s="155"/>
      <c r="B48" s="155"/>
      <c r="C48" s="155"/>
      <c r="D48" s="155"/>
      <c r="E48" s="155"/>
      <c r="F48" s="187"/>
      <c r="G48" s="187"/>
    </row>
    <row r="49" spans="1:7" x14ac:dyDescent="0.3">
      <c r="A49" s="155"/>
      <c r="B49" s="155"/>
      <c r="C49" s="155"/>
      <c r="D49" s="155"/>
      <c r="E49" s="155"/>
      <c r="F49" s="187"/>
      <c r="G49" s="187"/>
    </row>
    <row r="50" spans="1:7" x14ac:dyDescent="0.3">
      <c r="A50" s="155"/>
      <c r="B50" s="155"/>
      <c r="C50" s="155"/>
      <c r="D50" s="155"/>
      <c r="E50" s="155"/>
      <c r="F50" s="187"/>
      <c r="G50" s="187"/>
    </row>
    <row r="51" spans="1:7" x14ac:dyDescent="0.3">
      <c r="A51" s="155"/>
      <c r="B51" s="155"/>
      <c r="C51" s="155"/>
      <c r="D51" s="155"/>
      <c r="E51" s="155"/>
      <c r="F51" s="187"/>
      <c r="G51" s="187"/>
    </row>
    <row r="52" spans="1:7" x14ac:dyDescent="0.3">
      <c r="A52" s="155"/>
      <c r="B52" s="155"/>
      <c r="C52" s="155"/>
      <c r="D52" s="155"/>
      <c r="E52" s="155"/>
      <c r="F52" s="187"/>
      <c r="G52" s="187"/>
    </row>
    <row r="53" spans="1:7" x14ac:dyDescent="0.3">
      <c r="A53" s="155"/>
      <c r="B53" s="155"/>
      <c r="C53" s="155"/>
      <c r="D53" s="155"/>
      <c r="E53" s="155"/>
      <c r="F53" s="187"/>
      <c r="G53" s="187"/>
    </row>
    <row r="54" spans="1:7" x14ac:dyDescent="0.3">
      <c r="A54" s="155"/>
      <c r="B54" s="155"/>
      <c r="C54" s="155"/>
      <c r="D54" s="155"/>
      <c r="E54" s="155"/>
      <c r="F54" s="187"/>
      <c r="G54" s="187"/>
    </row>
    <row r="55" spans="1:7" x14ac:dyDescent="0.3">
      <c r="A55" s="155"/>
      <c r="B55" s="155"/>
      <c r="C55" s="155"/>
      <c r="D55" s="155"/>
      <c r="E55" s="155"/>
      <c r="F55" s="187"/>
      <c r="G55" s="187"/>
    </row>
    <row r="56" spans="1:7" x14ac:dyDescent="0.3">
      <c r="A56" s="155"/>
      <c r="B56" s="155"/>
      <c r="C56" s="155"/>
      <c r="D56" s="155"/>
      <c r="E56" s="155"/>
      <c r="F56" s="187"/>
      <c r="G56" s="187"/>
    </row>
    <row r="57" spans="1:7" x14ac:dyDescent="0.3">
      <c r="A57" s="155"/>
      <c r="B57" s="155"/>
      <c r="C57" s="155"/>
      <c r="D57" s="155"/>
      <c r="E57" s="155"/>
      <c r="F57" s="187"/>
      <c r="G57" s="187"/>
    </row>
    <row r="58" spans="1:7" x14ac:dyDescent="0.3">
      <c r="A58" s="155"/>
      <c r="B58" s="155"/>
      <c r="C58" s="155"/>
      <c r="D58" s="155"/>
      <c r="E58" s="155"/>
      <c r="F58" s="187"/>
      <c r="G58" s="187"/>
    </row>
    <row r="59" spans="1:7" x14ac:dyDescent="0.3">
      <c r="A59" s="155"/>
      <c r="B59" s="155"/>
      <c r="C59" s="155"/>
      <c r="D59" s="155"/>
      <c r="E59" s="155"/>
      <c r="F59" s="187"/>
      <c r="G59" s="187"/>
    </row>
    <row r="60" spans="1:7" x14ac:dyDescent="0.3">
      <c r="A60" s="155"/>
      <c r="B60" s="155"/>
      <c r="C60" s="155"/>
      <c r="D60" s="155"/>
      <c r="E60" s="155"/>
      <c r="F60" s="187"/>
      <c r="G60" s="187"/>
    </row>
    <row r="61" spans="1:7" x14ac:dyDescent="0.3">
      <c r="A61" s="155"/>
      <c r="B61" s="155"/>
      <c r="C61" s="155"/>
      <c r="D61" s="155"/>
      <c r="E61" s="155"/>
      <c r="F61" s="187"/>
      <c r="G61" s="187"/>
    </row>
    <row r="62" spans="1:7" x14ac:dyDescent="0.3">
      <c r="A62" s="155"/>
      <c r="B62" s="155"/>
      <c r="C62" s="155"/>
      <c r="D62" s="155"/>
      <c r="E62" s="155"/>
      <c r="F62" s="155"/>
      <c r="G62" s="187"/>
    </row>
    <row r="63" spans="1:7" x14ac:dyDescent="0.3">
      <c r="A63" s="155"/>
      <c r="B63" s="155"/>
      <c r="C63" s="155"/>
      <c r="D63" s="155"/>
      <c r="E63" s="155"/>
      <c r="F63" s="155"/>
      <c r="G63" s="187"/>
    </row>
    <row r="64" spans="1:7" x14ac:dyDescent="0.3">
      <c r="A64" s="155"/>
      <c r="B64" s="155"/>
      <c r="C64" s="155"/>
      <c r="D64" s="155"/>
      <c r="E64" s="155"/>
      <c r="F64" s="155"/>
      <c r="G64" s="187"/>
    </row>
    <row r="65" spans="1:7" x14ac:dyDescent="0.3">
      <c r="A65" s="155"/>
      <c r="B65" s="155"/>
      <c r="C65" s="155"/>
      <c r="D65" s="155"/>
      <c r="E65" s="155"/>
      <c r="F65" s="155"/>
      <c r="G65" s="187"/>
    </row>
    <row r="66" spans="1:7" x14ac:dyDescent="0.3">
      <c r="A66" s="155"/>
      <c r="B66" s="155"/>
      <c r="C66" s="155"/>
      <c r="D66" s="155"/>
      <c r="E66" s="155"/>
      <c r="F66" s="155"/>
      <c r="G66" s="187"/>
    </row>
    <row r="67" spans="1:7" x14ac:dyDescent="0.3">
      <c r="A67" s="155"/>
      <c r="B67" s="155"/>
      <c r="C67" s="155"/>
      <c r="D67" s="155"/>
      <c r="E67" s="155"/>
      <c r="F67" s="155"/>
      <c r="G67" s="187"/>
    </row>
    <row r="68" spans="1:7" x14ac:dyDescent="0.3">
      <c r="A68" s="155"/>
      <c r="B68" s="155"/>
      <c r="C68" s="155"/>
      <c r="D68" s="155"/>
      <c r="E68" s="155"/>
      <c r="F68" s="155"/>
      <c r="G68" s="187"/>
    </row>
    <row r="69" spans="1:7" x14ac:dyDescent="0.3">
      <c r="A69" s="155"/>
      <c r="B69" s="155"/>
      <c r="C69" s="155"/>
      <c r="D69" s="155"/>
      <c r="E69" s="155"/>
      <c r="F69" s="155"/>
      <c r="G69" s="187"/>
    </row>
    <row r="70" spans="1:7" x14ac:dyDescent="0.3">
      <c r="A70" s="155"/>
      <c r="B70" s="155"/>
      <c r="C70" s="155"/>
      <c r="D70" s="155"/>
      <c r="E70" s="155"/>
      <c r="F70" s="155"/>
      <c r="G70" s="187"/>
    </row>
    <row r="71" spans="1:7" x14ac:dyDescent="0.3">
      <c r="A71" s="155"/>
      <c r="B71" s="155"/>
      <c r="C71" s="155"/>
      <c r="D71" s="155"/>
      <c r="E71" s="155"/>
      <c r="F71" s="155"/>
      <c r="G71" s="187"/>
    </row>
    <row r="72" spans="1:7" x14ac:dyDescent="0.3">
      <c r="A72" s="155"/>
      <c r="B72" s="155"/>
      <c r="C72" s="155"/>
      <c r="D72" s="155"/>
      <c r="E72" s="155"/>
      <c r="F72" s="155"/>
    </row>
    <row r="73" spans="1:7" x14ac:dyDescent="0.3">
      <c r="A73" s="155"/>
      <c r="B73" s="155"/>
      <c r="C73" s="155"/>
      <c r="D73" s="155"/>
      <c r="E73" s="155"/>
      <c r="F73" s="155"/>
    </row>
    <row r="74" spans="1:7" x14ac:dyDescent="0.3">
      <c r="A74" s="155"/>
      <c r="B74" s="155"/>
      <c r="C74" s="155"/>
      <c r="D74" s="155"/>
      <c r="E74" s="155"/>
      <c r="F74" s="155"/>
    </row>
  </sheetData>
  <mergeCells count="34">
    <mergeCell ref="A29:D29"/>
    <mergeCell ref="E29:E30"/>
    <mergeCell ref="A30:D30"/>
    <mergeCell ref="A18:D18"/>
    <mergeCell ref="E18:E28"/>
    <mergeCell ref="A19:D19"/>
    <mergeCell ref="A20:D20"/>
    <mergeCell ref="A21:D21"/>
    <mergeCell ref="A22:D22"/>
    <mergeCell ref="A23:D23"/>
    <mergeCell ref="A24:D24"/>
    <mergeCell ref="A25:D25"/>
    <mergeCell ref="A26:D26"/>
    <mergeCell ref="A27:D27"/>
    <mergeCell ref="A28:D28"/>
    <mergeCell ref="A12:D12"/>
    <mergeCell ref="E12:E17"/>
    <mergeCell ref="A13:D13"/>
    <mergeCell ref="A14:D14"/>
    <mergeCell ref="A15:D15"/>
    <mergeCell ref="A16:D16"/>
    <mergeCell ref="A17:D17"/>
    <mergeCell ref="A7:C7"/>
    <mergeCell ref="E7:E11"/>
    <mergeCell ref="A8:C8"/>
    <mergeCell ref="A9:C9"/>
    <mergeCell ref="A10:C10"/>
    <mergeCell ref="A11:C11"/>
    <mergeCell ref="A6:C6"/>
    <mergeCell ref="A1:D1"/>
    <mergeCell ref="A2:D2"/>
    <mergeCell ref="A3:E3"/>
    <mergeCell ref="A4:D5"/>
    <mergeCell ref="E4:E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105"/>
  <sheetViews>
    <sheetView tabSelected="1" topLeftCell="A37" zoomScale="85" zoomScaleNormal="85" workbookViewId="0">
      <selection activeCell="A55" sqref="A55:D55"/>
    </sheetView>
  </sheetViews>
  <sheetFormatPr defaultRowHeight="14.4" outlineLevelRow="1" x14ac:dyDescent="0.3"/>
  <cols>
    <col min="1" max="1" width="60.44140625" customWidth="1"/>
    <col min="2" max="2" width="47.6640625" customWidth="1"/>
    <col min="3" max="3" width="42.6640625" customWidth="1"/>
    <col min="4" max="4" width="25.5546875" customWidth="1"/>
    <col min="5" max="5" width="33.5546875" bestFit="1" customWidth="1"/>
  </cols>
  <sheetData>
    <row r="1" spans="1:5" x14ac:dyDescent="0.3">
      <c r="A1" s="566" t="s">
        <v>272</v>
      </c>
      <c r="B1" s="566"/>
      <c r="C1" s="566"/>
      <c r="D1" s="566"/>
      <c r="E1" s="13"/>
    </row>
    <row r="2" spans="1:5" x14ac:dyDescent="0.3">
      <c r="A2" s="566" t="s">
        <v>510</v>
      </c>
      <c r="B2" s="566"/>
      <c r="C2" s="566"/>
      <c r="D2" s="566"/>
      <c r="E2" s="13"/>
    </row>
    <row r="3" spans="1:5" ht="15" thickBot="1" x14ac:dyDescent="0.35">
      <c r="A3" s="881" t="s">
        <v>508</v>
      </c>
      <c r="B3" s="881"/>
      <c r="C3" s="881"/>
      <c r="D3" s="881"/>
      <c r="E3" s="881"/>
    </row>
    <row r="4" spans="1:5" ht="15" customHeight="1" x14ac:dyDescent="0.3">
      <c r="A4" s="568" t="s">
        <v>516</v>
      </c>
      <c r="B4" s="569"/>
      <c r="C4" s="569"/>
      <c r="D4" s="569"/>
      <c r="E4" s="572" t="s">
        <v>504</v>
      </c>
    </row>
    <row r="5" spans="1:5" ht="27" customHeight="1" thickBot="1" x14ac:dyDescent="0.35">
      <c r="A5" s="570"/>
      <c r="B5" s="571"/>
      <c r="C5" s="571"/>
      <c r="D5" s="571"/>
      <c r="E5" s="573"/>
    </row>
    <row r="6" spans="1:5" ht="15.75" customHeight="1" thickBot="1" x14ac:dyDescent="0.35">
      <c r="A6" s="711" t="s">
        <v>16</v>
      </c>
      <c r="B6" s="879"/>
      <c r="C6" s="880"/>
      <c r="D6" s="422">
        <f>Content!C3</f>
        <v>43100</v>
      </c>
      <c r="E6" s="64"/>
    </row>
    <row r="7" spans="1:5" x14ac:dyDescent="0.3">
      <c r="A7" s="915" t="s">
        <v>517</v>
      </c>
      <c r="B7" s="916"/>
      <c r="C7" s="916"/>
      <c r="D7" s="917"/>
      <c r="E7" s="390" t="s">
        <v>224</v>
      </c>
    </row>
    <row r="8" spans="1:5" s="466" customFormat="1" ht="14.4" customHeight="1" x14ac:dyDescent="0.3">
      <c r="A8" s="906" t="s">
        <v>1125</v>
      </c>
      <c r="B8" s="907"/>
      <c r="C8" s="907"/>
      <c r="D8" s="908"/>
      <c r="E8" s="469"/>
    </row>
    <row r="9" spans="1:5" s="466" customFormat="1" ht="14.4" customHeight="1" x14ac:dyDescent="0.3">
      <c r="A9" s="909"/>
      <c r="B9" s="910"/>
      <c r="C9" s="910"/>
      <c r="D9" s="911"/>
      <c r="E9" s="469"/>
    </row>
    <row r="10" spans="1:5" s="466" customFormat="1" x14ac:dyDescent="0.3">
      <c r="A10" s="909"/>
      <c r="B10" s="910"/>
      <c r="C10" s="910"/>
      <c r="D10" s="911"/>
      <c r="E10" s="468"/>
    </row>
    <row r="11" spans="1:5" s="466" customFormat="1" ht="9.75" customHeight="1" x14ac:dyDescent="0.3">
      <c r="A11" s="909"/>
      <c r="B11" s="910"/>
      <c r="C11" s="910"/>
      <c r="D11" s="911"/>
      <c r="E11" s="467"/>
    </row>
    <row r="12" spans="1:5" outlineLevel="1" x14ac:dyDescent="0.3">
      <c r="A12" s="909"/>
      <c r="B12" s="910"/>
      <c r="C12" s="910"/>
      <c r="D12" s="911"/>
      <c r="E12" s="544" t="s">
        <v>488</v>
      </c>
    </row>
    <row r="13" spans="1:5" outlineLevel="1" x14ac:dyDescent="0.3">
      <c r="A13" s="909"/>
      <c r="B13" s="910"/>
      <c r="C13" s="910"/>
      <c r="D13" s="911"/>
      <c r="E13" s="544"/>
    </row>
    <row r="14" spans="1:5" outlineLevel="1" x14ac:dyDescent="0.3">
      <c r="A14" s="909"/>
      <c r="B14" s="910"/>
      <c r="C14" s="910"/>
      <c r="D14" s="911"/>
      <c r="E14" s="544"/>
    </row>
    <row r="15" spans="1:5" outlineLevel="1" x14ac:dyDescent="0.3">
      <c r="A15" s="909"/>
      <c r="B15" s="910"/>
      <c r="C15" s="910"/>
      <c r="D15" s="911"/>
      <c r="E15" s="544"/>
    </row>
    <row r="16" spans="1:5" outlineLevel="1" x14ac:dyDescent="0.3">
      <c r="A16" s="909"/>
      <c r="B16" s="910"/>
      <c r="C16" s="910"/>
      <c r="D16" s="911"/>
      <c r="E16" s="544"/>
    </row>
    <row r="17" spans="1:5" outlineLevel="1" x14ac:dyDescent="0.3">
      <c r="A17" s="909"/>
      <c r="B17" s="910"/>
      <c r="C17" s="910"/>
      <c r="D17" s="911"/>
      <c r="E17" s="544"/>
    </row>
    <row r="18" spans="1:5" outlineLevel="1" x14ac:dyDescent="0.3">
      <c r="A18" s="909"/>
      <c r="B18" s="910"/>
      <c r="C18" s="910"/>
      <c r="D18" s="911"/>
      <c r="E18" s="544"/>
    </row>
    <row r="19" spans="1:5" ht="69" customHeight="1" outlineLevel="1" x14ac:dyDescent="0.3">
      <c r="A19" s="909"/>
      <c r="B19" s="910"/>
      <c r="C19" s="910"/>
      <c r="D19" s="911"/>
      <c r="E19" s="544"/>
    </row>
    <row r="20" spans="1:5" ht="69" customHeight="1" outlineLevel="1" x14ac:dyDescent="0.3">
      <c r="A20" s="909"/>
      <c r="B20" s="910"/>
      <c r="C20" s="910"/>
      <c r="D20" s="911"/>
      <c r="E20" s="544"/>
    </row>
    <row r="21" spans="1:5" ht="69" customHeight="1" outlineLevel="1" x14ac:dyDescent="0.3">
      <c r="A21" s="909"/>
      <c r="B21" s="910"/>
      <c r="C21" s="910"/>
      <c r="D21" s="911"/>
      <c r="E21" s="544"/>
    </row>
    <row r="22" spans="1:5" ht="69" customHeight="1" outlineLevel="1" x14ac:dyDescent="0.3">
      <c r="A22" s="909"/>
      <c r="B22" s="910"/>
      <c r="C22" s="910"/>
      <c r="D22" s="911"/>
      <c r="E22" s="544"/>
    </row>
    <row r="23" spans="1:5" ht="69" customHeight="1" outlineLevel="1" x14ac:dyDescent="0.3">
      <c r="A23" s="909"/>
      <c r="B23" s="910"/>
      <c r="C23" s="910"/>
      <c r="D23" s="911"/>
      <c r="E23" s="544"/>
    </row>
    <row r="24" spans="1:5" ht="69" customHeight="1" outlineLevel="1" x14ac:dyDescent="0.3">
      <c r="A24" s="909"/>
      <c r="B24" s="910"/>
      <c r="C24" s="910"/>
      <c r="D24" s="911"/>
      <c r="E24" s="544"/>
    </row>
    <row r="25" spans="1:5" ht="69" customHeight="1" outlineLevel="1" x14ac:dyDescent="0.3">
      <c r="A25" s="909"/>
      <c r="B25" s="910"/>
      <c r="C25" s="910"/>
      <c r="D25" s="911"/>
      <c r="E25" s="544"/>
    </row>
    <row r="26" spans="1:5" outlineLevel="1" x14ac:dyDescent="0.3">
      <c r="A26" s="909"/>
      <c r="B26" s="910"/>
      <c r="C26" s="910"/>
      <c r="D26" s="911"/>
      <c r="E26" s="544"/>
    </row>
    <row r="27" spans="1:5" ht="38.4" customHeight="1" outlineLevel="1" thickBot="1" x14ac:dyDescent="0.35">
      <c r="A27" s="912"/>
      <c r="B27" s="913"/>
      <c r="C27" s="913"/>
      <c r="D27" s="914"/>
      <c r="E27" s="545"/>
    </row>
    <row r="28" spans="1:5" ht="15" customHeight="1" x14ac:dyDescent="0.3">
      <c r="A28" s="918" t="s">
        <v>1126</v>
      </c>
      <c r="B28" s="919"/>
      <c r="C28" s="919"/>
      <c r="D28" s="920"/>
      <c r="E28" s="543" t="s">
        <v>225</v>
      </c>
    </row>
    <row r="29" spans="1:5" ht="59.4" customHeight="1" x14ac:dyDescent="0.3">
      <c r="A29" s="900" t="s">
        <v>1127</v>
      </c>
      <c r="B29" s="901"/>
      <c r="C29" s="901"/>
      <c r="D29" s="902"/>
      <c r="E29" s="544"/>
    </row>
    <row r="30" spans="1:5" ht="67.8" customHeight="1" x14ac:dyDescent="0.3">
      <c r="A30" s="900" t="s">
        <v>1128</v>
      </c>
      <c r="B30" s="901"/>
      <c r="C30" s="901"/>
      <c r="D30" s="902"/>
      <c r="E30" s="544"/>
    </row>
    <row r="31" spans="1:5" ht="207.6" customHeight="1" x14ac:dyDescent="0.3">
      <c r="A31" s="900" t="s">
        <v>640</v>
      </c>
      <c r="B31" s="901"/>
      <c r="C31" s="901"/>
      <c r="D31" s="902"/>
      <c r="E31" s="544"/>
    </row>
    <row r="32" spans="1:5" s="466" customFormat="1" ht="79.2" customHeight="1" x14ac:dyDescent="0.3">
      <c r="A32" s="903" t="s">
        <v>1135</v>
      </c>
      <c r="B32" s="904"/>
      <c r="C32" s="904"/>
      <c r="D32" s="905"/>
      <c r="E32" s="544"/>
    </row>
    <row r="33" spans="1:5" ht="165" customHeight="1" x14ac:dyDescent="0.3">
      <c r="A33" s="900" t="s">
        <v>639</v>
      </c>
      <c r="B33" s="901"/>
      <c r="C33" s="901"/>
      <c r="D33" s="902"/>
      <c r="E33" s="544"/>
    </row>
    <row r="34" spans="1:5" ht="129.6" customHeight="1" x14ac:dyDescent="0.3">
      <c r="A34" s="903" t="s">
        <v>1129</v>
      </c>
      <c r="B34" s="904"/>
      <c r="C34" s="904"/>
      <c r="D34" s="905"/>
      <c r="E34" s="544"/>
    </row>
    <row r="35" spans="1:5" ht="193.8" customHeight="1" x14ac:dyDescent="0.3">
      <c r="A35" s="900" t="s">
        <v>641</v>
      </c>
      <c r="B35" s="901"/>
      <c r="C35" s="901"/>
      <c r="D35" s="902"/>
      <c r="E35" s="544"/>
    </row>
    <row r="36" spans="1:5" ht="148.19999999999999" customHeight="1" x14ac:dyDescent="0.3">
      <c r="A36" s="903" t="s">
        <v>1130</v>
      </c>
      <c r="B36" s="904"/>
      <c r="C36" s="904"/>
      <c r="D36" s="905"/>
      <c r="E36" s="544"/>
    </row>
    <row r="37" spans="1:5" ht="57" customHeight="1" x14ac:dyDescent="0.3">
      <c r="A37" s="903" t="s">
        <v>1137</v>
      </c>
      <c r="B37" s="904"/>
      <c r="C37" s="904"/>
      <c r="D37" s="905"/>
      <c r="E37" s="544"/>
    </row>
    <row r="38" spans="1:5" ht="15" thickBot="1" x14ac:dyDescent="0.35">
      <c r="A38" s="903"/>
      <c r="B38" s="904"/>
      <c r="C38" s="904"/>
      <c r="D38" s="905"/>
      <c r="E38" s="894"/>
    </row>
    <row r="39" spans="1:5" hidden="1" outlineLevel="1" x14ac:dyDescent="0.3">
      <c r="A39" s="501"/>
      <c r="B39" s="502"/>
      <c r="C39" s="502"/>
      <c r="D39" s="502"/>
      <c r="E39" s="885" t="s">
        <v>489</v>
      </c>
    </row>
    <row r="40" spans="1:5" hidden="1" outlineLevel="1" x14ac:dyDescent="0.3">
      <c r="A40" s="501"/>
      <c r="B40" s="502"/>
      <c r="C40" s="502"/>
      <c r="D40" s="502"/>
      <c r="E40" s="885"/>
    </row>
    <row r="41" spans="1:5" hidden="1" outlineLevel="1" x14ac:dyDescent="0.3">
      <c r="A41" s="501"/>
      <c r="B41" s="502"/>
      <c r="C41" s="502"/>
      <c r="D41" s="502"/>
      <c r="E41" s="885"/>
    </row>
    <row r="42" spans="1:5" hidden="1" outlineLevel="1" x14ac:dyDescent="0.3">
      <c r="A42" s="501"/>
      <c r="B42" s="502"/>
      <c r="C42" s="502"/>
      <c r="D42" s="502"/>
      <c r="E42" s="885"/>
    </row>
    <row r="43" spans="1:5" hidden="1" outlineLevel="1" x14ac:dyDescent="0.3">
      <c r="A43" s="501"/>
      <c r="B43" s="502"/>
      <c r="C43" s="502"/>
      <c r="D43" s="502"/>
      <c r="E43" s="885"/>
    </row>
    <row r="44" spans="1:5" hidden="1" outlineLevel="1" x14ac:dyDescent="0.3">
      <c r="A44" s="501"/>
      <c r="B44" s="502"/>
      <c r="C44" s="502"/>
      <c r="D44" s="502"/>
      <c r="E44" s="885"/>
    </row>
    <row r="45" spans="1:5" hidden="1" outlineLevel="1" x14ac:dyDescent="0.3">
      <c r="A45" s="501"/>
      <c r="B45" s="502"/>
      <c r="C45" s="502"/>
      <c r="D45" s="502"/>
      <c r="E45" s="885"/>
    </row>
    <row r="46" spans="1:5" hidden="1" outlineLevel="1" x14ac:dyDescent="0.3">
      <c r="A46" s="501"/>
      <c r="B46" s="502"/>
      <c r="C46" s="502"/>
      <c r="D46" s="502"/>
      <c r="E46" s="885"/>
    </row>
    <row r="47" spans="1:5" hidden="1" outlineLevel="1" x14ac:dyDescent="0.3">
      <c r="A47" s="501"/>
      <c r="B47" s="502"/>
      <c r="C47" s="502"/>
      <c r="D47" s="502"/>
      <c r="E47" s="885"/>
    </row>
    <row r="48" spans="1:5" hidden="1" outlineLevel="1" x14ac:dyDescent="0.3">
      <c r="A48" s="501"/>
      <c r="B48" s="502"/>
      <c r="C48" s="502"/>
      <c r="D48" s="502"/>
      <c r="E48" s="885"/>
    </row>
    <row r="49" spans="1:5" hidden="1" outlineLevel="1" x14ac:dyDescent="0.3">
      <c r="A49" s="501"/>
      <c r="B49" s="502"/>
      <c r="C49" s="502"/>
      <c r="D49" s="502"/>
      <c r="E49" s="885"/>
    </row>
    <row r="50" spans="1:5" hidden="1" outlineLevel="1" x14ac:dyDescent="0.3">
      <c r="A50" s="501"/>
      <c r="B50" s="502"/>
      <c r="C50" s="502"/>
      <c r="D50" s="502"/>
      <c r="E50" s="885"/>
    </row>
    <row r="51" spans="1:5" hidden="1" outlineLevel="1" x14ac:dyDescent="0.3">
      <c r="A51" s="501"/>
      <c r="B51" s="502"/>
      <c r="C51" s="502"/>
      <c r="D51" s="502"/>
      <c r="E51" s="885"/>
    </row>
    <row r="52" spans="1:5" hidden="1" outlineLevel="1" x14ac:dyDescent="0.3">
      <c r="A52" s="501"/>
      <c r="B52" s="502"/>
      <c r="C52" s="502"/>
      <c r="D52" s="502"/>
      <c r="E52" s="885"/>
    </row>
    <row r="53" spans="1:5" ht="15" hidden="1" outlineLevel="1" thickBot="1" x14ac:dyDescent="0.35">
      <c r="A53" s="897"/>
      <c r="B53" s="898"/>
      <c r="C53" s="898"/>
      <c r="D53" s="898"/>
      <c r="E53" s="886"/>
    </row>
    <row r="54" spans="1:5" collapsed="1" x14ac:dyDescent="0.3">
      <c r="A54" s="915" t="s">
        <v>518</v>
      </c>
      <c r="B54" s="916"/>
      <c r="C54" s="916"/>
      <c r="D54" s="917"/>
      <c r="E54" s="543" t="s">
        <v>505</v>
      </c>
    </row>
    <row r="55" spans="1:5" ht="84.6" customHeight="1" thickBot="1" x14ac:dyDescent="0.35">
      <c r="A55" s="921" t="s">
        <v>1131</v>
      </c>
      <c r="B55" s="922"/>
      <c r="C55" s="922"/>
      <c r="D55" s="922"/>
      <c r="E55" s="544"/>
    </row>
    <row r="56" spans="1:5" ht="14.4" hidden="1" customHeight="1" outlineLevel="1" x14ac:dyDescent="0.3">
      <c r="A56" s="923"/>
      <c r="B56" s="924"/>
      <c r="C56" s="924"/>
      <c r="D56" s="925"/>
      <c r="E56" s="885" t="s">
        <v>490</v>
      </c>
    </row>
    <row r="57" spans="1:5" ht="14.4" hidden="1" customHeight="1" outlineLevel="1" x14ac:dyDescent="0.3">
      <c r="A57" s="923"/>
      <c r="B57" s="924"/>
      <c r="C57" s="924"/>
      <c r="D57" s="925"/>
      <c r="E57" s="885"/>
    </row>
    <row r="58" spans="1:5" ht="14.4" hidden="1" customHeight="1" outlineLevel="1" x14ac:dyDescent="0.3">
      <c r="A58" s="923"/>
      <c r="B58" s="924"/>
      <c r="C58" s="924"/>
      <c r="D58" s="925"/>
      <c r="E58" s="885"/>
    </row>
    <row r="59" spans="1:5" ht="14.4" hidden="1" customHeight="1" outlineLevel="1" x14ac:dyDescent="0.3">
      <c r="A59" s="923"/>
      <c r="B59" s="924"/>
      <c r="C59" s="924"/>
      <c r="D59" s="925"/>
      <c r="E59" s="885"/>
    </row>
    <row r="60" spans="1:5" ht="14.4" hidden="1" customHeight="1" outlineLevel="1" x14ac:dyDescent="0.3">
      <c r="A60" s="923"/>
      <c r="B60" s="924"/>
      <c r="C60" s="924"/>
      <c r="D60" s="925"/>
      <c r="E60" s="885"/>
    </row>
    <row r="61" spans="1:5" ht="14.4" hidden="1" customHeight="1" outlineLevel="1" x14ac:dyDescent="0.3">
      <c r="A61" s="923"/>
      <c r="B61" s="924"/>
      <c r="C61" s="924"/>
      <c r="D61" s="925"/>
      <c r="E61" s="885"/>
    </row>
    <row r="62" spans="1:5" ht="14.4" hidden="1" customHeight="1" outlineLevel="1" x14ac:dyDescent="0.3">
      <c r="A62" s="923"/>
      <c r="B62" s="924"/>
      <c r="C62" s="924"/>
      <c r="D62" s="925"/>
      <c r="E62" s="885"/>
    </row>
    <row r="63" spans="1:5" ht="14.4" hidden="1" customHeight="1" outlineLevel="1" x14ac:dyDescent="0.3">
      <c r="A63" s="923"/>
      <c r="B63" s="924"/>
      <c r="C63" s="924"/>
      <c r="D63" s="925"/>
      <c r="E63" s="885"/>
    </row>
    <row r="64" spans="1:5" ht="14.4" hidden="1" customHeight="1" outlineLevel="1" x14ac:dyDescent="0.3">
      <c r="A64" s="923"/>
      <c r="B64" s="924"/>
      <c r="C64" s="924"/>
      <c r="D64" s="925"/>
      <c r="E64" s="885"/>
    </row>
    <row r="65" spans="1:5" ht="14.4" hidden="1" customHeight="1" outlineLevel="1" x14ac:dyDescent="0.3">
      <c r="A65" s="923"/>
      <c r="B65" s="924"/>
      <c r="C65" s="924"/>
      <c r="D65" s="925"/>
      <c r="E65" s="885"/>
    </row>
    <row r="66" spans="1:5" ht="15" hidden="1" customHeight="1" outlineLevel="1" thickBot="1" x14ac:dyDescent="0.35">
      <c r="A66" s="705"/>
      <c r="B66" s="926"/>
      <c r="C66" s="926"/>
      <c r="D66" s="927"/>
      <c r="E66" s="885"/>
    </row>
    <row r="67" spans="1:5" ht="30" customHeight="1" collapsed="1" x14ac:dyDescent="0.3">
      <c r="A67" s="915" t="s">
        <v>638</v>
      </c>
      <c r="B67" s="916"/>
      <c r="C67" s="916"/>
      <c r="D67" s="917"/>
      <c r="E67" s="543" t="s">
        <v>506</v>
      </c>
    </row>
    <row r="68" spans="1:5" ht="101.4" customHeight="1" thickBot="1" x14ac:dyDescent="0.35">
      <c r="A68" s="928" t="s">
        <v>637</v>
      </c>
      <c r="B68" s="929"/>
      <c r="C68" s="929"/>
      <c r="D68" s="929"/>
      <c r="E68" s="544"/>
    </row>
    <row r="69" spans="1:5" ht="15" hidden="1" outlineLevel="1" thickBot="1" x14ac:dyDescent="0.35">
      <c r="A69" s="501"/>
      <c r="B69" s="502"/>
      <c r="C69" s="502"/>
      <c r="D69" s="502"/>
      <c r="E69" s="885" t="s">
        <v>491</v>
      </c>
    </row>
    <row r="70" spans="1:5" hidden="1" outlineLevel="1" x14ac:dyDescent="0.3">
      <c r="A70" s="501"/>
      <c r="B70" s="502"/>
      <c r="C70" s="502"/>
      <c r="D70" s="502"/>
      <c r="E70" s="885"/>
    </row>
    <row r="71" spans="1:5" hidden="1" outlineLevel="1" x14ac:dyDescent="0.3">
      <c r="A71" s="501"/>
      <c r="B71" s="502"/>
      <c r="C71" s="502"/>
      <c r="D71" s="502"/>
      <c r="E71" s="885"/>
    </row>
    <row r="72" spans="1:5" hidden="1" outlineLevel="1" x14ac:dyDescent="0.3">
      <c r="A72" s="501"/>
      <c r="B72" s="502"/>
      <c r="C72" s="502"/>
      <c r="D72" s="502"/>
      <c r="E72" s="885"/>
    </row>
    <row r="73" spans="1:5" hidden="1" outlineLevel="1" x14ac:dyDescent="0.3">
      <c r="A73" s="501"/>
      <c r="B73" s="502"/>
      <c r="C73" s="502"/>
      <c r="D73" s="502"/>
      <c r="E73" s="885"/>
    </row>
    <row r="74" spans="1:5" hidden="1" outlineLevel="1" x14ac:dyDescent="0.3">
      <c r="A74" s="501"/>
      <c r="B74" s="502"/>
      <c r="C74" s="502"/>
      <c r="D74" s="502"/>
      <c r="E74" s="885"/>
    </row>
    <row r="75" spans="1:5" hidden="1" outlineLevel="1" x14ac:dyDescent="0.3">
      <c r="A75" s="501"/>
      <c r="B75" s="502"/>
      <c r="C75" s="502"/>
      <c r="D75" s="502"/>
      <c r="E75" s="885"/>
    </row>
    <row r="76" spans="1:5" hidden="1" outlineLevel="1" x14ac:dyDescent="0.3">
      <c r="A76" s="501"/>
      <c r="B76" s="502"/>
      <c r="C76" s="502"/>
      <c r="D76" s="502"/>
      <c r="E76" s="885"/>
    </row>
    <row r="77" spans="1:5" hidden="1" outlineLevel="1" x14ac:dyDescent="0.3">
      <c r="A77" s="501"/>
      <c r="B77" s="502"/>
      <c r="C77" s="502"/>
      <c r="D77" s="502"/>
      <c r="E77" s="885"/>
    </row>
    <row r="78" spans="1:5" hidden="1" outlineLevel="1" x14ac:dyDescent="0.3">
      <c r="A78" s="501"/>
      <c r="B78" s="502"/>
      <c r="C78" s="502"/>
      <c r="D78" s="502"/>
      <c r="E78" s="885"/>
    </row>
    <row r="79" spans="1:5" hidden="1" outlineLevel="1" x14ac:dyDescent="0.3">
      <c r="A79" s="501"/>
      <c r="B79" s="502"/>
      <c r="C79" s="502"/>
      <c r="D79" s="502"/>
      <c r="E79" s="885"/>
    </row>
    <row r="80" spans="1:5" hidden="1" outlineLevel="1" x14ac:dyDescent="0.3">
      <c r="A80" s="501"/>
      <c r="B80" s="502"/>
      <c r="C80" s="502"/>
      <c r="D80" s="502"/>
      <c r="E80" s="885"/>
    </row>
    <row r="81" spans="1:5" hidden="1" outlineLevel="1" x14ac:dyDescent="0.3">
      <c r="A81" s="501"/>
      <c r="B81" s="502"/>
      <c r="C81" s="502"/>
      <c r="D81" s="502"/>
      <c r="E81" s="885"/>
    </row>
    <row r="82" spans="1:5" hidden="1" outlineLevel="1" x14ac:dyDescent="0.3">
      <c r="A82" s="501"/>
      <c r="B82" s="502"/>
      <c r="C82" s="502"/>
      <c r="D82" s="502"/>
      <c r="E82" s="885"/>
    </row>
    <row r="83" spans="1:5" ht="10.199999999999999" hidden="1" customHeight="1" outlineLevel="1" thickBot="1" x14ac:dyDescent="0.35">
      <c r="A83" s="897"/>
      <c r="B83" s="898"/>
      <c r="C83" s="898"/>
      <c r="D83" s="898"/>
      <c r="E83" s="886"/>
    </row>
    <row r="84" spans="1:5" ht="24.75" customHeight="1" collapsed="1" x14ac:dyDescent="0.3">
      <c r="A84" s="915" t="s">
        <v>519</v>
      </c>
      <c r="B84" s="916"/>
      <c r="C84" s="916"/>
      <c r="D84" s="917"/>
      <c r="E84" s="543" t="s">
        <v>507</v>
      </c>
    </row>
    <row r="85" spans="1:5" ht="85.2" customHeight="1" x14ac:dyDescent="0.3">
      <c r="A85" s="921" t="s">
        <v>1132</v>
      </c>
      <c r="B85" s="922"/>
      <c r="C85" s="922"/>
      <c r="D85" s="922"/>
      <c r="E85" s="544"/>
    </row>
    <row r="86" spans="1:5" ht="64.2" customHeight="1" x14ac:dyDescent="0.3">
      <c r="A86" s="921" t="s">
        <v>1133</v>
      </c>
      <c r="B86" s="922"/>
      <c r="C86" s="922"/>
      <c r="D86" s="922"/>
      <c r="E86" s="544"/>
    </row>
    <row r="87" spans="1:5" ht="64.8" customHeight="1" x14ac:dyDescent="0.3">
      <c r="A87" s="921" t="s">
        <v>1134</v>
      </c>
      <c r="B87" s="922"/>
      <c r="C87" s="922"/>
      <c r="D87" s="922"/>
      <c r="E87" s="544"/>
    </row>
    <row r="88" spans="1:5" x14ac:dyDescent="0.3">
      <c r="A88" s="921"/>
      <c r="B88" s="922"/>
      <c r="C88" s="922"/>
      <c r="D88" s="922"/>
      <c r="E88" s="544"/>
    </row>
    <row r="89" spans="1:5" x14ac:dyDescent="0.3">
      <c r="A89" s="921" t="s">
        <v>1</v>
      </c>
      <c r="B89" s="922"/>
      <c r="C89" s="922"/>
      <c r="D89" s="922"/>
      <c r="E89" s="894"/>
    </row>
    <row r="90" spans="1:5" hidden="1" outlineLevel="1" x14ac:dyDescent="0.3">
      <c r="A90" s="501"/>
      <c r="B90" s="502"/>
      <c r="C90" s="502"/>
      <c r="D90" s="502"/>
      <c r="E90" s="885" t="s">
        <v>492</v>
      </c>
    </row>
    <row r="91" spans="1:5" hidden="1" outlineLevel="1" x14ac:dyDescent="0.3">
      <c r="A91" s="501"/>
      <c r="B91" s="502"/>
      <c r="C91" s="502"/>
      <c r="D91" s="502"/>
      <c r="E91" s="885"/>
    </row>
    <row r="92" spans="1:5" hidden="1" outlineLevel="1" x14ac:dyDescent="0.3">
      <c r="A92" s="501"/>
      <c r="B92" s="502"/>
      <c r="C92" s="502"/>
      <c r="D92" s="502"/>
      <c r="E92" s="885"/>
    </row>
    <row r="93" spans="1:5" hidden="1" outlineLevel="1" x14ac:dyDescent="0.3">
      <c r="A93" s="501"/>
      <c r="B93" s="502"/>
      <c r="C93" s="502"/>
      <c r="D93" s="502"/>
      <c r="E93" s="885"/>
    </row>
    <row r="94" spans="1:5" hidden="1" outlineLevel="1" x14ac:dyDescent="0.3">
      <c r="A94" s="501"/>
      <c r="B94" s="502"/>
      <c r="C94" s="502"/>
      <c r="D94" s="502"/>
      <c r="E94" s="885"/>
    </row>
    <row r="95" spans="1:5" hidden="1" outlineLevel="1" x14ac:dyDescent="0.3">
      <c r="A95" s="501"/>
      <c r="B95" s="502"/>
      <c r="C95" s="502"/>
      <c r="D95" s="502"/>
      <c r="E95" s="885"/>
    </row>
    <row r="96" spans="1:5" hidden="1" outlineLevel="1" x14ac:dyDescent="0.3">
      <c r="A96" s="501"/>
      <c r="B96" s="502"/>
      <c r="C96" s="502"/>
      <c r="D96" s="502"/>
      <c r="E96" s="885"/>
    </row>
    <row r="97" spans="1:5" hidden="1" outlineLevel="1" x14ac:dyDescent="0.3">
      <c r="A97" s="501"/>
      <c r="B97" s="502"/>
      <c r="C97" s="502"/>
      <c r="D97" s="502"/>
      <c r="E97" s="885"/>
    </row>
    <row r="98" spans="1:5" hidden="1" outlineLevel="1" x14ac:dyDescent="0.3">
      <c r="A98" s="501"/>
      <c r="B98" s="502"/>
      <c r="C98" s="502"/>
      <c r="D98" s="502"/>
      <c r="E98" s="885"/>
    </row>
    <row r="99" spans="1:5" hidden="1" outlineLevel="1" x14ac:dyDescent="0.3">
      <c r="A99" s="501"/>
      <c r="B99" s="502"/>
      <c r="C99" s="502"/>
      <c r="D99" s="502"/>
      <c r="E99" s="885"/>
    </row>
    <row r="100" spans="1:5" hidden="1" outlineLevel="1" x14ac:dyDescent="0.3">
      <c r="A100" s="501"/>
      <c r="B100" s="502"/>
      <c r="C100" s="502"/>
      <c r="D100" s="502"/>
      <c r="E100" s="885"/>
    </row>
    <row r="101" spans="1:5" hidden="1" outlineLevel="1" x14ac:dyDescent="0.3">
      <c r="A101" s="501"/>
      <c r="B101" s="502"/>
      <c r="C101" s="502"/>
      <c r="D101" s="502"/>
      <c r="E101" s="885"/>
    </row>
    <row r="102" spans="1:5" hidden="1" outlineLevel="1" x14ac:dyDescent="0.3">
      <c r="A102" s="501"/>
      <c r="B102" s="502"/>
      <c r="C102" s="502"/>
      <c r="D102" s="502"/>
      <c r="E102" s="885"/>
    </row>
    <row r="103" spans="1:5" hidden="1" outlineLevel="1" x14ac:dyDescent="0.3">
      <c r="A103" s="501"/>
      <c r="B103" s="502"/>
      <c r="C103" s="502"/>
      <c r="D103" s="502"/>
      <c r="E103" s="885"/>
    </row>
    <row r="104" spans="1:5" ht="15" hidden="1" outlineLevel="1" thickBot="1" x14ac:dyDescent="0.35">
      <c r="A104" s="897"/>
      <c r="B104" s="898"/>
      <c r="C104" s="898"/>
      <c r="D104" s="898"/>
      <c r="E104" s="886"/>
    </row>
    <row r="105" spans="1:5" collapsed="1" x14ac:dyDescent="0.3"/>
  </sheetData>
  <mergeCells count="94">
    <mergeCell ref="A90:D90"/>
    <mergeCell ref="E90:E104"/>
    <mergeCell ref="A91:D91"/>
    <mergeCell ref="A92:D92"/>
    <mergeCell ref="A93:D93"/>
    <mergeCell ref="A94:D94"/>
    <mergeCell ref="A95:D95"/>
    <mergeCell ref="A96:D96"/>
    <mergeCell ref="A97:D97"/>
    <mergeCell ref="A98:D98"/>
    <mergeCell ref="A99:D99"/>
    <mergeCell ref="A100:D100"/>
    <mergeCell ref="A101:D101"/>
    <mergeCell ref="A102:D102"/>
    <mergeCell ref="A103:D103"/>
    <mergeCell ref="A104:D104"/>
    <mergeCell ref="A80:D80"/>
    <mergeCell ref="A81:D81"/>
    <mergeCell ref="A82:D82"/>
    <mergeCell ref="A84:D84"/>
    <mergeCell ref="E84:E89"/>
    <mergeCell ref="A85:D85"/>
    <mergeCell ref="A86:D86"/>
    <mergeCell ref="A87:D87"/>
    <mergeCell ref="A88:D88"/>
    <mergeCell ref="A89:D89"/>
    <mergeCell ref="A75:D75"/>
    <mergeCell ref="A76:D76"/>
    <mergeCell ref="A77:D77"/>
    <mergeCell ref="A78:D78"/>
    <mergeCell ref="A79:D79"/>
    <mergeCell ref="A83:D83"/>
    <mergeCell ref="A67:D67"/>
    <mergeCell ref="E67:E68"/>
    <mergeCell ref="A62:D62"/>
    <mergeCell ref="A63:D63"/>
    <mergeCell ref="A64:D64"/>
    <mergeCell ref="A65:D65"/>
    <mergeCell ref="A66:D66"/>
    <mergeCell ref="A68:D68"/>
    <mergeCell ref="A69:D69"/>
    <mergeCell ref="E69:E83"/>
    <mergeCell ref="A70:D70"/>
    <mergeCell ref="A71:D71"/>
    <mergeCell ref="A72:D72"/>
    <mergeCell ref="A73:D73"/>
    <mergeCell ref="A74:D74"/>
    <mergeCell ref="A54:D54"/>
    <mergeCell ref="E54:E55"/>
    <mergeCell ref="A55:D55"/>
    <mergeCell ref="A56:D56"/>
    <mergeCell ref="E56:E66"/>
    <mergeCell ref="A57:D57"/>
    <mergeCell ref="A58:D58"/>
    <mergeCell ref="A59:D59"/>
    <mergeCell ref="A60:D60"/>
    <mergeCell ref="A61:D61"/>
    <mergeCell ref="A39:D39"/>
    <mergeCell ref="E39:E53"/>
    <mergeCell ref="A40:D40"/>
    <mergeCell ref="A41:D41"/>
    <mergeCell ref="A42:D42"/>
    <mergeCell ref="A43:D43"/>
    <mergeCell ref="A44:D44"/>
    <mergeCell ref="A45:D45"/>
    <mergeCell ref="A46:D46"/>
    <mergeCell ref="A47:D47"/>
    <mergeCell ref="A48:D48"/>
    <mergeCell ref="A49:D49"/>
    <mergeCell ref="A50:D50"/>
    <mergeCell ref="A51:D51"/>
    <mergeCell ref="A52:D52"/>
    <mergeCell ref="A53:D53"/>
    <mergeCell ref="A8:D27"/>
    <mergeCell ref="E12:E27"/>
    <mergeCell ref="A7:D7"/>
    <mergeCell ref="A1:D1"/>
    <mergeCell ref="A2:D2"/>
    <mergeCell ref="A3:E3"/>
    <mergeCell ref="A4:D5"/>
    <mergeCell ref="E4:E5"/>
    <mergeCell ref="A6:C6"/>
    <mergeCell ref="E28:E38"/>
    <mergeCell ref="A35:D35"/>
    <mergeCell ref="A34:D34"/>
    <mergeCell ref="A36:D36"/>
    <mergeCell ref="A37:D37"/>
    <mergeCell ref="A38:D38"/>
    <mergeCell ref="A29:D29"/>
    <mergeCell ref="A31:D31"/>
    <mergeCell ref="A33:D33"/>
    <mergeCell ref="A28:D28"/>
    <mergeCell ref="A30:D30"/>
    <mergeCell ref="A32:D32"/>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3"/>
  <sheetViews>
    <sheetView zoomScale="55" zoomScaleNormal="55" workbookViewId="0">
      <selection activeCell="A521" sqref="A521:D521"/>
    </sheetView>
  </sheetViews>
  <sheetFormatPr defaultRowHeight="14.4" outlineLevelRow="1" x14ac:dyDescent="0.3"/>
  <cols>
    <col min="1" max="1" width="19.5546875" style="423" customWidth="1"/>
    <col min="2" max="2" width="35.5546875" style="423" customWidth="1"/>
    <col min="3" max="3" width="33.33203125" style="423" customWidth="1"/>
    <col min="4" max="4" width="35.6640625" style="423" customWidth="1"/>
    <col min="5" max="5" width="16.6640625" style="423" customWidth="1"/>
    <col min="6" max="16384" width="8.88671875" style="423"/>
  </cols>
  <sheetData>
    <row r="1" spans="1:5" x14ac:dyDescent="0.3">
      <c r="A1" s="566" t="s">
        <v>485</v>
      </c>
      <c r="B1" s="566"/>
      <c r="C1" s="566"/>
      <c r="D1" s="566"/>
      <c r="E1" s="426"/>
    </row>
    <row r="2" spans="1:5" x14ac:dyDescent="0.3">
      <c r="A2" s="566" t="s">
        <v>511</v>
      </c>
      <c r="B2" s="566"/>
      <c r="C2" s="566"/>
      <c r="D2" s="566"/>
      <c r="E2" s="426"/>
    </row>
    <row r="3" spans="1:5" ht="15" thickBot="1" x14ac:dyDescent="0.35">
      <c r="A3" s="881" t="s">
        <v>508</v>
      </c>
      <c r="B3" s="881"/>
      <c r="C3" s="881"/>
      <c r="D3" s="881"/>
      <c r="E3" s="881"/>
    </row>
    <row r="4" spans="1:5" ht="21" customHeight="1" x14ac:dyDescent="0.3">
      <c r="A4" s="568" t="s">
        <v>520</v>
      </c>
      <c r="B4" s="569"/>
      <c r="C4" s="569"/>
      <c r="D4" s="569"/>
      <c r="E4" s="572" t="s">
        <v>504</v>
      </c>
    </row>
    <row r="5" spans="1:5" ht="23.25" customHeight="1" thickBot="1" x14ac:dyDescent="0.35">
      <c r="A5" s="570"/>
      <c r="B5" s="571"/>
      <c r="C5" s="571"/>
      <c r="D5" s="571"/>
      <c r="E5" s="573"/>
    </row>
    <row r="6" spans="1:5" ht="15.75" customHeight="1" x14ac:dyDescent="0.3">
      <c r="A6" s="711" t="s">
        <v>16</v>
      </c>
      <c r="B6" s="879"/>
      <c r="C6" s="880"/>
      <c r="D6" s="425">
        <v>43100</v>
      </c>
      <c r="E6" s="424"/>
    </row>
    <row r="7" spans="1:5" ht="15.75" customHeight="1" thickBot="1" x14ac:dyDescent="0.35">
      <c r="A7" s="1012" t="s">
        <v>1118</v>
      </c>
      <c r="B7" s="1013"/>
      <c r="C7" s="1013"/>
      <c r="D7" s="1014"/>
      <c r="E7" s="424"/>
    </row>
    <row r="8" spans="1:5" ht="15" thickBot="1" x14ac:dyDescent="0.35">
      <c r="A8" s="959" t="s">
        <v>521</v>
      </c>
      <c r="B8" s="960"/>
      <c r="C8" s="960" t="s">
        <v>1117</v>
      </c>
      <c r="D8" s="960"/>
      <c r="E8" s="190" t="s">
        <v>18</v>
      </c>
    </row>
    <row r="9" spans="1:5" ht="30" customHeight="1" outlineLevel="1" x14ac:dyDescent="0.3">
      <c r="A9" s="891" t="s">
        <v>854</v>
      </c>
      <c r="B9" s="892"/>
      <c r="C9" s="892"/>
      <c r="D9" s="893"/>
      <c r="E9" s="543" t="s">
        <v>19</v>
      </c>
    </row>
    <row r="10" spans="1:5" ht="75" customHeight="1" outlineLevel="1" x14ac:dyDescent="0.3">
      <c r="A10" s="519" t="s">
        <v>1116</v>
      </c>
      <c r="B10" s="520"/>
      <c r="C10" s="520"/>
      <c r="D10" s="521"/>
      <c r="E10" s="544"/>
    </row>
    <row r="11" spans="1:5" ht="15" outlineLevel="1" thickBot="1" x14ac:dyDescent="0.35">
      <c r="A11" s="895" t="s">
        <v>1</v>
      </c>
      <c r="B11" s="896"/>
      <c r="C11" s="896"/>
      <c r="D11" s="896"/>
      <c r="E11" s="544"/>
    </row>
    <row r="12" spans="1:5" ht="15" outlineLevel="1" thickBot="1" x14ac:dyDescent="0.35">
      <c r="A12" s="930"/>
      <c r="B12" s="931"/>
      <c r="C12" s="931"/>
      <c r="D12" s="931"/>
      <c r="E12" s="932"/>
    </row>
    <row r="13" spans="1:5" outlineLevel="1" x14ac:dyDescent="0.3">
      <c r="A13" s="933" t="s">
        <v>522</v>
      </c>
      <c r="B13" s="934"/>
      <c r="C13" s="934"/>
      <c r="D13" s="935"/>
      <c r="E13" s="936" t="s">
        <v>20</v>
      </c>
    </row>
    <row r="14" spans="1:5" outlineLevel="1" x14ac:dyDescent="0.3">
      <c r="A14" s="499" t="s">
        <v>69</v>
      </c>
      <c r="B14" s="500"/>
      <c r="C14" s="500"/>
      <c r="D14" s="427" t="s">
        <v>786</v>
      </c>
      <c r="E14" s="937"/>
    </row>
    <row r="15" spans="1:5" outlineLevel="1" x14ac:dyDescent="0.3">
      <c r="A15" s="499" t="s">
        <v>523</v>
      </c>
      <c r="B15" s="953"/>
      <c r="C15" s="419" t="s">
        <v>524</v>
      </c>
      <c r="D15" s="191" t="s">
        <v>1110</v>
      </c>
      <c r="E15" s="937"/>
    </row>
    <row r="16" spans="1:5" outlineLevel="1" x14ac:dyDescent="0.3">
      <c r="A16" s="954"/>
      <c r="B16" s="953"/>
      <c r="C16" s="419" t="s">
        <v>525</v>
      </c>
      <c r="D16" s="191" t="s">
        <v>863</v>
      </c>
      <c r="E16" s="937"/>
    </row>
    <row r="17" spans="1:5" outlineLevel="1" x14ac:dyDescent="0.3">
      <c r="A17" s="954"/>
      <c r="B17" s="953"/>
      <c r="C17" s="418" t="s">
        <v>526</v>
      </c>
      <c r="D17" s="191" t="s">
        <v>784</v>
      </c>
      <c r="E17" s="937"/>
    </row>
    <row r="18" spans="1:5" ht="132.6" customHeight="1" outlineLevel="1" x14ac:dyDescent="0.3">
      <c r="A18" s="519" t="s">
        <v>783</v>
      </c>
      <c r="B18" s="520"/>
      <c r="C18" s="520"/>
      <c r="D18" s="521"/>
      <c r="E18" s="937"/>
    </row>
    <row r="19" spans="1:5" ht="15" outlineLevel="1" thickBot="1" x14ac:dyDescent="0.35">
      <c r="A19" s="442"/>
      <c r="B19" s="441"/>
      <c r="C19" s="441"/>
      <c r="D19" s="440"/>
      <c r="E19" s="937"/>
    </row>
    <row r="20" spans="1:5" outlineLevel="1" x14ac:dyDescent="0.3">
      <c r="A20" s="981" t="s">
        <v>528</v>
      </c>
      <c r="B20" s="982"/>
      <c r="C20" s="982"/>
      <c r="D20" s="983"/>
      <c r="E20" s="937"/>
    </row>
    <row r="21" spans="1:5" ht="94.95" customHeight="1" outlineLevel="1" x14ac:dyDescent="0.3">
      <c r="A21" s="989" t="s">
        <v>1014</v>
      </c>
      <c r="B21" s="990"/>
      <c r="C21" s="990"/>
      <c r="D21" s="991"/>
      <c r="E21" s="937"/>
    </row>
    <row r="22" spans="1:5" ht="15" outlineLevel="1" thickBot="1" x14ac:dyDescent="0.35">
      <c r="A22" s="923"/>
      <c r="B22" s="924"/>
      <c r="C22" s="924"/>
      <c r="D22" s="924"/>
      <c r="E22" s="394" t="s">
        <v>20</v>
      </c>
    </row>
    <row r="23" spans="1:5" ht="15" outlineLevel="1" thickBot="1" x14ac:dyDescent="0.35">
      <c r="A23" s="930"/>
      <c r="B23" s="931"/>
      <c r="C23" s="931"/>
      <c r="D23" s="931"/>
      <c r="E23" s="932"/>
    </row>
    <row r="24" spans="1:5" outlineLevel="1" x14ac:dyDescent="0.3">
      <c r="A24" s="933" t="s">
        <v>522</v>
      </c>
      <c r="B24" s="934"/>
      <c r="C24" s="934"/>
      <c r="D24" s="935"/>
      <c r="E24" s="936" t="s">
        <v>20</v>
      </c>
    </row>
    <row r="25" spans="1:5" outlineLevel="1" x14ac:dyDescent="0.3">
      <c r="A25" s="499" t="s">
        <v>69</v>
      </c>
      <c r="B25" s="500"/>
      <c r="C25" s="500"/>
      <c r="D25" s="427" t="s">
        <v>780</v>
      </c>
      <c r="E25" s="937"/>
    </row>
    <row r="26" spans="1:5" outlineLevel="1" x14ac:dyDescent="0.3">
      <c r="A26" s="499" t="s">
        <v>523</v>
      </c>
      <c r="B26" s="953"/>
      <c r="C26" s="419" t="s">
        <v>524</v>
      </c>
      <c r="D26" s="191" t="s">
        <v>1110</v>
      </c>
      <c r="E26" s="937"/>
    </row>
    <row r="27" spans="1:5" outlineLevel="1" x14ac:dyDescent="0.3">
      <c r="A27" s="954"/>
      <c r="B27" s="953"/>
      <c r="C27" s="419" t="s">
        <v>525</v>
      </c>
      <c r="D27" s="191" t="s">
        <v>715</v>
      </c>
      <c r="E27" s="937"/>
    </row>
    <row r="28" spans="1:5" outlineLevel="1" x14ac:dyDescent="0.3">
      <c r="A28" s="954"/>
      <c r="B28" s="953"/>
      <c r="C28" s="418" t="s">
        <v>526</v>
      </c>
      <c r="D28" s="191" t="s">
        <v>1013</v>
      </c>
      <c r="E28" s="937"/>
    </row>
    <row r="29" spans="1:5" outlineLevel="1" x14ac:dyDescent="0.3">
      <c r="A29" s="501" t="s">
        <v>527</v>
      </c>
      <c r="B29" s="502"/>
      <c r="C29" s="502"/>
      <c r="D29" s="955"/>
      <c r="E29" s="937"/>
    </row>
    <row r="30" spans="1:5" ht="120" customHeight="1" outlineLevel="1" x14ac:dyDescent="0.3">
      <c r="A30" s="625" t="s">
        <v>779</v>
      </c>
      <c r="B30" s="625"/>
      <c r="C30" s="625"/>
      <c r="D30" s="1008"/>
      <c r="E30" s="937"/>
    </row>
    <row r="31" spans="1:5" outlineLevel="1" x14ac:dyDescent="0.3">
      <c r="A31" s="895" t="s">
        <v>528</v>
      </c>
      <c r="B31" s="896"/>
      <c r="C31" s="896"/>
      <c r="D31" s="896"/>
      <c r="E31" s="937"/>
    </row>
    <row r="32" spans="1:5" ht="60" customHeight="1" outlineLevel="1" thickBot="1" x14ac:dyDescent="0.35">
      <c r="A32" s="522" t="s">
        <v>1025</v>
      </c>
      <c r="B32" s="523"/>
      <c r="C32" s="523"/>
      <c r="D32" s="524"/>
      <c r="E32" s="937"/>
    </row>
    <row r="33" spans="1:5" ht="15" outlineLevel="1" thickBot="1" x14ac:dyDescent="0.35">
      <c r="A33" s="930"/>
      <c r="B33" s="931"/>
      <c r="C33" s="931"/>
      <c r="D33" s="931"/>
      <c r="E33" s="932"/>
    </row>
    <row r="34" spans="1:5" outlineLevel="1" x14ac:dyDescent="0.3">
      <c r="A34" s="933" t="s">
        <v>522</v>
      </c>
      <c r="B34" s="934"/>
      <c r="C34" s="934"/>
      <c r="D34" s="935"/>
      <c r="E34" s="393"/>
    </row>
    <row r="35" spans="1:5" outlineLevel="1" x14ac:dyDescent="0.3">
      <c r="A35" s="499" t="s">
        <v>69</v>
      </c>
      <c r="B35" s="500"/>
      <c r="C35" s="500"/>
      <c r="D35" s="427" t="s">
        <v>1115</v>
      </c>
      <c r="E35" s="393"/>
    </row>
    <row r="36" spans="1:5" outlineLevel="1" x14ac:dyDescent="0.3">
      <c r="A36" s="499" t="s">
        <v>523</v>
      </c>
      <c r="B36" s="953"/>
      <c r="C36" s="419" t="s">
        <v>524</v>
      </c>
      <c r="D36" s="191" t="s">
        <v>1110</v>
      </c>
      <c r="E36" s="393"/>
    </row>
    <row r="37" spans="1:5" outlineLevel="1" x14ac:dyDescent="0.3">
      <c r="A37" s="954"/>
      <c r="B37" s="953"/>
      <c r="C37" s="419" t="s">
        <v>525</v>
      </c>
      <c r="D37" s="191" t="s">
        <v>715</v>
      </c>
      <c r="E37" s="393"/>
    </row>
    <row r="38" spans="1:5" outlineLevel="1" x14ac:dyDescent="0.3">
      <c r="A38" s="954"/>
      <c r="B38" s="953"/>
      <c r="C38" s="418" t="s">
        <v>526</v>
      </c>
      <c r="D38" s="191" t="s">
        <v>996</v>
      </c>
      <c r="E38" s="393"/>
    </row>
    <row r="39" spans="1:5" outlineLevel="1" x14ac:dyDescent="0.3">
      <c r="A39" s="501" t="s">
        <v>527</v>
      </c>
      <c r="B39" s="502"/>
      <c r="C39" s="502"/>
      <c r="D39" s="955"/>
      <c r="E39" s="393"/>
    </row>
    <row r="40" spans="1:5" ht="110.1" customHeight="1" outlineLevel="1" x14ac:dyDescent="0.3">
      <c r="A40" s="989" t="s">
        <v>772</v>
      </c>
      <c r="B40" s="990"/>
      <c r="C40" s="990"/>
      <c r="D40" s="991"/>
      <c r="E40" s="393"/>
    </row>
    <row r="41" spans="1:5" outlineLevel="1" x14ac:dyDescent="0.3">
      <c r="A41" s="439"/>
      <c r="B41" s="438"/>
      <c r="C41" s="438"/>
      <c r="D41" s="438"/>
      <c r="E41" s="393"/>
    </row>
    <row r="42" spans="1:5" outlineLevel="1" x14ac:dyDescent="0.3">
      <c r="A42" s="895" t="s">
        <v>528</v>
      </c>
      <c r="B42" s="896"/>
      <c r="C42" s="896"/>
      <c r="D42" s="896"/>
      <c r="E42" s="393"/>
    </row>
    <row r="43" spans="1:5" ht="39.9" customHeight="1" outlineLevel="1" x14ac:dyDescent="0.3">
      <c r="A43" s="519" t="s">
        <v>995</v>
      </c>
      <c r="B43" s="520"/>
      <c r="C43" s="520"/>
      <c r="D43" s="521"/>
      <c r="E43" s="393"/>
    </row>
    <row r="44" spans="1:5" ht="15" outlineLevel="1" thickBot="1" x14ac:dyDescent="0.35">
      <c r="A44" s="446"/>
      <c r="B44" s="445"/>
      <c r="C44" s="445"/>
      <c r="D44" s="445"/>
      <c r="E44" s="393"/>
    </row>
    <row r="45" spans="1:5" ht="15" outlineLevel="1" thickBot="1" x14ac:dyDescent="0.35">
      <c r="A45" s="930"/>
      <c r="B45" s="931"/>
      <c r="C45" s="931"/>
      <c r="D45" s="931"/>
      <c r="E45" s="932"/>
    </row>
    <row r="46" spans="1:5" outlineLevel="1" x14ac:dyDescent="0.3">
      <c r="A46" s="933" t="s">
        <v>522</v>
      </c>
      <c r="B46" s="934"/>
      <c r="C46" s="934"/>
      <c r="D46" s="935"/>
      <c r="E46" s="936" t="s">
        <v>20</v>
      </c>
    </row>
    <row r="47" spans="1:5" outlineLevel="1" x14ac:dyDescent="0.3">
      <c r="A47" s="539" t="s">
        <v>69</v>
      </c>
      <c r="B47" s="540"/>
      <c r="C47" s="540"/>
      <c r="D47" s="429" t="s">
        <v>978</v>
      </c>
      <c r="E47" s="937"/>
    </row>
    <row r="48" spans="1:5" outlineLevel="1" x14ac:dyDescent="0.3">
      <c r="A48" s="539" t="s">
        <v>523</v>
      </c>
      <c r="B48" s="951"/>
      <c r="C48" s="101" t="s">
        <v>524</v>
      </c>
      <c r="D48" s="428" t="s">
        <v>1110</v>
      </c>
      <c r="E48" s="937"/>
    </row>
    <row r="49" spans="1:5" outlineLevel="1" x14ac:dyDescent="0.3">
      <c r="A49" s="952"/>
      <c r="B49" s="951"/>
      <c r="C49" s="101" t="s">
        <v>525</v>
      </c>
      <c r="D49" s="428" t="s">
        <v>715</v>
      </c>
      <c r="E49" s="937"/>
    </row>
    <row r="50" spans="1:5" outlineLevel="1" x14ac:dyDescent="0.3">
      <c r="A50" s="952"/>
      <c r="B50" s="951"/>
      <c r="C50" s="418" t="s">
        <v>526</v>
      </c>
      <c r="D50" s="428" t="s">
        <v>763</v>
      </c>
      <c r="E50" s="937"/>
    </row>
    <row r="51" spans="1:5" outlineLevel="1" x14ac:dyDescent="0.3">
      <c r="A51" s="513" t="s">
        <v>527</v>
      </c>
      <c r="B51" s="514"/>
      <c r="C51" s="514"/>
      <c r="D51" s="939"/>
      <c r="E51" s="937"/>
    </row>
    <row r="52" spans="1:5" ht="114.9" customHeight="1" outlineLevel="1" x14ac:dyDescent="0.3">
      <c r="A52" s="645" t="s">
        <v>762</v>
      </c>
      <c r="B52" s="646"/>
      <c r="C52" s="646"/>
      <c r="D52" s="950"/>
      <c r="E52" s="937"/>
    </row>
    <row r="53" spans="1:5" outlineLevel="1" x14ac:dyDescent="0.3">
      <c r="A53" s="972" t="s">
        <v>528</v>
      </c>
      <c r="B53" s="973"/>
      <c r="C53" s="973"/>
      <c r="D53" s="973"/>
      <c r="E53" s="937"/>
    </row>
    <row r="54" spans="1:5" ht="15" customHeight="1" outlineLevel="1" thickBot="1" x14ac:dyDescent="0.35">
      <c r="A54" s="645" t="s">
        <v>976</v>
      </c>
      <c r="B54" s="646"/>
      <c r="C54" s="646"/>
      <c r="D54" s="950"/>
      <c r="E54" s="937"/>
    </row>
    <row r="55" spans="1:5" ht="15" customHeight="1" outlineLevel="1" thickBot="1" x14ac:dyDescent="0.35">
      <c r="A55" s="944"/>
      <c r="B55" s="945"/>
      <c r="C55" s="945"/>
      <c r="D55" s="945"/>
      <c r="E55" s="946"/>
    </row>
    <row r="56" spans="1:5" ht="15" customHeight="1" outlineLevel="1" x14ac:dyDescent="0.3">
      <c r="A56" s="961" t="s">
        <v>522</v>
      </c>
      <c r="B56" s="962"/>
      <c r="C56" s="962"/>
      <c r="D56" s="963"/>
      <c r="E56" s="393"/>
    </row>
    <row r="57" spans="1:5" ht="15" customHeight="1" outlineLevel="1" x14ac:dyDescent="0.3">
      <c r="A57" s="539" t="s">
        <v>69</v>
      </c>
      <c r="B57" s="540"/>
      <c r="C57" s="540"/>
      <c r="D57" s="429" t="s">
        <v>760</v>
      </c>
      <c r="E57" s="393"/>
    </row>
    <row r="58" spans="1:5" ht="15" customHeight="1" outlineLevel="1" x14ac:dyDescent="0.3">
      <c r="A58" s="539" t="s">
        <v>523</v>
      </c>
      <c r="B58" s="951"/>
      <c r="C58" s="101" t="s">
        <v>524</v>
      </c>
      <c r="D58" s="428" t="s">
        <v>1110</v>
      </c>
      <c r="E58" s="393"/>
    </row>
    <row r="59" spans="1:5" ht="15" customHeight="1" outlineLevel="1" thickBot="1" x14ac:dyDescent="0.35">
      <c r="A59" s="952"/>
      <c r="B59" s="951"/>
      <c r="C59" s="101" t="s">
        <v>525</v>
      </c>
      <c r="D59" s="428" t="s">
        <v>715</v>
      </c>
      <c r="E59" s="393"/>
    </row>
    <row r="60" spans="1:5" ht="15" customHeight="1" outlineLevel="1" x14ac:dyDescent="0.3">
      <c r="A60" s="952"/>
      <c r="B60" s="951"/>
      <c r="C60" s="418" t="s">
        <v>526</v>
      </c>
      <c r="D60" s="428" t="s">
        <v>980</v>
      </c>
      <c r="E60" s="451" t="s">
        <v>20</v>
      </c>
    </row>
    <row r="61" spans="1:5" ht="15" customHeight="1" outlineLevel="1" x14ac:dyDescent="0.3">
      <c r="A61" s="513" t="s">
        <v>527</v>
      </c>
      <c r="B61" s="514"/>
      <c r="C61" s="514"/>
      <c r="D61" s="939"/>
      <c r="E61" s="443"/>
    </row>
    <row r="62" spans="1:5" ht="100.05" customHeight="1" outlineLevel="1" x14ac:dyDescent="0.3">
      <c r="A62" s="645" t="s">
        <v>979</v>
      </c>
      <c r="B62" s="646"/>
      <c r="C62" s="646"/>
      <c r="D62" s="950"/>
      <c r="E62" s="443"/>
    </row>
    <row r="63" spans="1:5" ht="15" customHeight="1" outlineLevel="1" x14ac:dyDescent="0.3">
      <c r="A63" s="972" t="s">
        <v>528</v>
      </c>
      <c r="B63" s="973"/>
      <c r="C63" s="973"/>
      <c r="D63" s="973"/>
      <c r="E63" s="443"/>
    </row>
    <row r="64" spans="1:5" ht="15" customHeight="1" outlineLevel="1" x14ac:dyDescent="0.3">
      <c r="A64" s="645" t="s">
        <v>755</v>
      </c>
      <c r="B64" s="646"/>
      <c r="C64" s="646"/>
      <c r="D64" s="950"/>
      <c r="E64" s="443"/>
    </row>
    <row r="65" spans="1:5" ht="15" customHeight="1" outlineLevel="1" thickBot="1" x14ac:dyDescent="0.35">
      <c r="A65" s="450"/>
      <c r="B65" s="449"/>
      <c r="C65" s="449"/>
      <c r="D65" s="449"/>
      <c r="E65" s="443"/>
    </row>
    <row r="66" spans="1:5" ht="15" outlineLevel="1" thickBot="1" x14ac:dyDescent="0.35">
      <c r="A66" s="930"/>
      <c r="B66" s="931"/>
      <c r="C66" s="931"/>
      <c r="D66" s="931"/>
      <c r="E66" s="932"/>
    </row>
    <row r="67" spans="1:5" ht="15" customHeight="1" outlineLevel="1" x14ac:dyDescent="0.3">
      <c r="A67" s="933" t="s">
        <v>522</v>
      </c>
      <c r="B67" s="934"/>
      <c r="C67" s="934"/>
      <c r="D67" s="935"/>
      <c r="E67" s="936" t="s">
        <v>20</v>
      </c>
    </row>
    <row r="68" spans="1:5" ht="15" customHeight="1" outlineLevel="1" x14ac:dyDescent="0.3">
      <c r="A68" s="499" t="s">
        <v>69</v>
      </c>
      <c r="B68" s="500"/>
      <c r="C68" s="500"/>
      <c r="D68" s="427" t="s">
        <v>1114</v>
      </c>
      <c r="E68" s="937"/>
    </row>
    <row r="69" spans="1:5" ht="15" customHeight="1" outlineLevel="1" x14ac:dyDescent="0.3">
      <c r="A69" s="499" t="s">
        <v>523</v>
      </c>
      <c r="B69" s="953"/>
      <c r="C69" s="419" t="s">
        <v>524</v>
      </c>
      <c r="D69" s="191" t="s">
        <v>1110</v>
      </c>
      <c r="E69" s="937"/>
    </row>
    <row r="70" spans="1:5" outlineLevel="1" x14ac:dyDescent="0.3">
      <c r="A70" s="954"/>
      <c r="B70" s="953"/>
      <c r="C70" s="419" t="s">
        <v>525</v>
      </c>
      <c r="D70" s="191" t="s">
        <v>715</v>
      </c>
      <c r="E70" s="937"/>
    </row>
    <row r="71" spans="1:5" outlineLevel="1" x14ac:dyDescent="0.3">
      <c r="A71" s="954"/>
      <c r="B71" s="953"/>
      <c r="C71" s="418" t="s">
        <v>526</v>
      </c>
      <c r="D71" s="191" t="s">
        <v>671</v>
      </c>
      <c r="E71" s="937"/>
    </row>
    <row r="72" spans="1:5" ht="15" customHeight="1" outlineLevel="1" x14ac:dyDescent="0.3">
      <c r="A72" s="501" t="s">
        <v>527</v>
      </c>
      <c r="B72" s="502"/>
      <c r="C72" s="502"/>
      <c r="D72" s="955"/>
      <c r="E72" s="937"/>
    </row>
    <row r="73" spans="1:5" ht="69.900000000000006" customHeight="1" outlineLevel="1" x14ac:dyDescent="0.3">
      <c r="A73" s="519" t="s">
        <v>1113</v>
      </c>
      <c r="B73" s="520"/>
      <c r="C73" s="520"/>
      <c r="D73" s="521"/>
      <c r="E73" s="937"/>
    </row>
    <row r="74" spans="1:5" outlineLevel="1" x14ac:dyDescent="0.3">
      <c r="A74" s="501" t="s">
        <v>1</v>
      </c>
      <c r="B74" s="502"/>
      <c r="C74" s="502"/>
      <c r="D74" s="955"/>
      <c r="E74" s="937"/>
    </row>
    <row r="75" spans="1:5" ht="15" customHeight="1" outlineLevel="1" x14ac:dyDescent="0.3">
      <c r="A75" s="895" t="s">
        <v>528</v>
      </c>
      <c r="B75" s="896"/>
      <c r="C75" s="896"/>
      <c r="D75" s="896"/>
      <c r="E75" s="937"/>
    </row>
    <row r="76" spans="1:5" ht="15.9" customHeight="1" outlineLevel="1" x14ac:dyDescent="0.3">
      <c r="A76" s="519" t="s">
        <v>642</v>
      </c>
      <c r="B76" s="520"/>
      <c r="C76" s="520"/>
      <c r="D76" s="521"/>
      <c r="E76" s="938"/>
    </row>
    <row r="77" spans="1:5" ht="15" outlineLevel="1" thickBot="1" x14ac:dyDescent="0.35">
      <c r="A77" s="923"/>
      <c r="B77" s="924"/>
      <c r="C77" s="924"/>
      <c r="D77" s="924"/>
      <c r="E77" s="394"/>
    </row>
    <row r="78" spans="1:5" ht="15" outlineLevel="1" thickBot="1" x14ac:dyDescent="0.35">
      <c r="A78" s="930"/>
      <c r="B78" s="931"/>
      <c r="C78" s="931"/>
      <c r="D78" s="931"/>
      <c r="E78" s="932"/>
    </row>
    <row r="79" spans="1:5" outlineLevel="1" x14ac:dyDescent="0.3">
      <c r="A79" s="933" t="s">
        <v>522</v>
      </c>
      <c r="B79" s="934"/>
      <c r="C79" s="934"/>
      <c r="D79" s="935"/>
      <c r="E79" s="936" t="s">
        <v>20</v>
      </c>
    </row>
    <row r="80" spans="1:5" outlineLevel="1" x14ac:dyDescent="0.3">
      <c r="A80" s="499" t="s">
        <v>69</v>
      </c>
      <c r="B80" s="500"/>
      <c r="C80" s="500"/>
      <c r="D80" s="427" t="s">
        <v>677</v>
      </c>
      <c r="E80" s="937"/>
    </row>
    <row r="81" spans="1:5" outlineLevel="1" x14ac:dyDescent="0.3">
      <c r="A81" s="499" t="s">
        <v>523</v>
      </c>
      <c r="B81" s="953"/>
      <c r="C81" s="419" t="s">
        <v>524</v>
      </c>
      <c r="D81" s="191" t="s">
        <v>1110</v>
      </c>
      <c r="E81" s="937"/>
    </row>
    <row r="82" spans="1:5" outlineLevel="1" x14ac:dyDescent="0.3">
      <c r="A82" s="954"/>
      <c r="B82" s="953"/>
      <c r="C82" s="419" t="s">
        <v>525</v>
      </c>
      <c r="D82" s="191" t="s">
        <v>715</v>
      </c>
      <c r="E82" s="937"/>
    </row>
    <row r="83" spans="1:5" outlineLevel="1" x14ac:dyDescent="0.3">
      <c r="A83" s="954"/>
      <c r="B83" s="953"/>
      <c r="C83" s="418" t="s">
        <v>526</v>
      </c>
      <c r="D83" s="191" t="s">
        <v>1010</v>
      </c>
      <c r="E83" s="937"/>
    </row>
    <row r="84" spans="1:5" outlineLevel="1" x14ac:dyDescent="0.3">
      <c r="A84" s="501" t="s">
        <v>527</v>
      </c>
      <c r="B84" s="502"/>
      <c r="C84" s="502"/>
      <c r="D84" s="955"/>
      <c r="E84" s="937"/>
    </row>
    <row r="85" spans="1:5" ht="110.1" customHeight="1" outlineLevel="1" x14ac:dyDescent="0.3">
      <c r="A85" s="978" t="s">
        <v>1112</v>
      </c>
      <c r="B85" s="979"/>
      <c r="C85" s="979"/>
      <c r="D85" s="980"/>
      <c r="E85" s="937"/>
    </row>
    <row r="86" spans="1:5" ht="15" outlineLevel="1" thickBot="1" x14ac:dyDescent="0.35">
      <c r="A86" s="941"/>
      <c r="B86" s="942"/>
      <c r="C86" s="942"/>
      <c r="D86" s="943"/>
      <c r="E86" s="937"/>
    </row>
    <row r="87" spans="1:5" ht="15" customHeight="1" outlineLevel="1" x14ac:dyDescent="0.3">
      <c r="A87" s="981" t="s">
        <v>528</v>
      </c>
      <c r="B87" s="982"/>
      <c r="C87" s="982"/>
      <c r="D87" s="983"/>
      <c r="E87" s="937"/>
    </row>
    <row r="88" spans="1:5" ht="15" outlineLevel="1" thickBot="1" x14ac:dyDescent="0.35">
      <c r="A88" s="522" t="s">
        <v>1111</v>
      </c>
      <c r="B88" s="523"/>
      <c r="C88" s="523"/>
      <c r="D88" s="524"/>
      <c r="E88" s="938"/>
    </row>
    <row r="89" spans="1:5" ht="15" outlineLevel="1" thickBot="1" x14ac:dyDescent="0.35">
      <c r="A89" s="923"/>
      <c r="B89" s="924"/>
      <c r="C89" s="924"/>
      <c r="D89" s="924"/>
      <c r="E89" s="394"/>
    </row>
    <row r="90" spans="1:5" ht="15" outlineLevel="1" thickBot="1" x14ac:dyDescent="0.35">
      <c r="A90" s="930"/>
      <c r="B90" s="931"/>
      <c r="C90" s="931"/>
      <c r="D90" s="931"/>
      <c r="E90" s="932"/>
    </row>
    <row r="91" spans="1:5" outlineLevel="1" x14ac:dyDescent="0.3">
      <c r="A91" s="933" t="s">
        <v>522</v>
      </c>
      <c r="B91" s="934"/>
      <c r="C91" s="934"/>
      <c r="D91" s="935"/>
      <c r="E91" s="936" t="s">
        <v>20</v>
      </c>
    </row>
    <row r="92" spans="1:5" outlineLevel="1" x14ac:dyDescent="0.3">
      <c r="A92" s="499" t="s">
        <v>69</v>
      </c>
      <c r="B92" s="500"/>
      <c r="C92" s="500"/>
      <c r="D92" s="427" t="s">
        <v>1008</v>
      </c>
      <c r="E92" s="937"/>
    </row>
    <row r="93" spans="1:5" outlineLevel="1" x14ac:dyDescent="0.3">
      <c r="A93" s="499" t="s">
        <v>523</v>
      </c>
      <c r="B93" s="953"/>
      <c r="C93" s="419" t="s">
        <v>524</v>
      </c>
      <c r="D93" s="191" t="s">
        <v>1110</v>
      </c>
      <c r="E93" s="937"/>
    </row>
    <row r="94" spans="1:5" outlineLevel="1" x14ac:dyDescent="0.3">
      <c r="A94" s="954"/>
      <c r="B94" s="953"/>
      <c r="C94" s="419" t="s">
        <v>525</v>
      </c>
      <c r="D94" s="191" t="s">
        <v>715</v>
      </c>
      <c r="E94" s="937"/>
    </row>
    <row r="95" spans="1:5" outlineLevel="1" x14ac:dyDescent="0.3">
      <c r="A95" s="954"/>
      <c r="B95" s="953"/>
      <c r="C95" s="418" t="s">
        <v>526</v>
      </c>
      <c r="D95" s="191" t="s">
        <v>687</v>
      </c>
      <c r="E95" s="937"/>
    </row>
    <row r="96" spans="1:5" ht="15" customHeight="1" outlineLevel="1" x14ac:dyDescent="0.3">
      <c r="A96" s="923" t="s">
        <v>527</v>
      </c>
      <c r="B96" s="924"/>
      <c r="C96" s="924"/>
      <c r="D96" s="925"/>
      <c r="E96" s="937"/>
    </row>
    <row r="97" spans="1:5" ht="90" customHeight="1" outlineLevel="1" x14ac:dyDescent="0.3">
      <c r="A97" s="1009" t="s">
        <v>1024</v>
      </c>
      <c r="B97" s="1010"/>
      <c r="C97" s="1010"/>
      <c r="D97" s="1011"/>
      <c r="E97" s="937"/>
    </row>
    <row r="98" spans="1:5" ht="15" customHeight="1" outlineLevel="1" x14ac:dyDescent="0.3">
      <c r="A98" s="437"/>
      <c r="B98" s="437"/>
      <c r="C98" s="437"/>
      <c r="D98" s="437"/>
      <c r="E98" s="937"/>
    </row>
    <row r="99" spans="1:5" ht="15" customHeight="1" outlineLevel="1" x14ac:dyDescent="0.3">
      <c r="A99" s="895" t="s">
        <v>528</v>
      </c>
      <c r="B99" s="896"/>
      <c r="C99" s="896"/>
      <c r="D99" s="896"/>
      <c r="E99" s="937"/>
    </row>
    <row r="100" spans="1:5" ht="70.05" customHeight="1" outlineLevel="1" thickBot="1" x14ac:dyDescent="0.35">
      <c r="A100" s="522" t="s">
        <v>990</v>
      </c>
      <c r="B100" s="523"/>
      <c r="C100" s="523"/>
      <c r="D100" s="524"/>
      <c r="E100" s="938"/>
    </row>
    <row r="101" spans="1:5" ht="15" outlineLevel="1" thickBot="1" x14ac:dyDescent="0.35">
      <c r="A101" s="923"/>
      <c r="B101" s="924"/>
      <c r="C101" s="924"/>
      <c r="D101" s="924"/>
      <c r="E101" s="394"/>
    </row>
    <row r="102" spans="1:5" ht="15" outlineLevel="1" thickBot="1" x14ac:dyDescent="0.35">
      <c r="A102" s="930"/>
      <c r="B102" s="931"/>
      <c r="C102" s="931"/>
      <c r="D102" s="931"/>
      <c r="E102" s="932"/>
    </row>
    <row r="103" spans="1:5" outlineLevel="1" x14ac:dyDescent="0.3">
      <c r="A103" s="933" t="s">
        <v>522</v>
      </c>
      <c r="B103" s="934"/>
      <c r="C103" s="934"/>
      <c r="D103" s="935"/>
      <c r="E103" s="936" t="s">
        <v>20</v>
      </c>
    </row>
    <row r="104" spans="1:5" outlineLevel="1" x14ac:dyDescent="0.3">
      <c r="A104" s="499" t="s">
        <v>69</v>
      </c>
      <c r="B104" s="500"/>
      <c r="C104" s="500"/>
      <c r="D104" s="427" t="s">
        <v>664</v>
      </c>
      <c r="E104" s="937"/>
    </row>
    <row r="105" spans="1:5" outlineLevel="1" x14ac:dyDescent="0.3">
      <c r="A105" s="499" t="s">
        <v>523</v>
      </c>
      <c r="B105" s="953"/>
      <c r="C105" s="419" t="s">
        <v>524</v>
      </c>
      <c r="D105" s="191" t="s">
        <v>1110</v>
      </c>
      <c r="E105" s="937"/>
    </row>
    <row r="106" spans="1:5" outlineLevel="1" x14ac:dyDescent="0.3">
      <c r="A106" s="954"/>
      <c r="B106" s="953"/>
      <c r="C106" s="419" t="s">
        <v>525</v>
      </c>
      <c r="D106" s="191" t="s">
        <v>715</v>
      </c>
      <c r="E106" s="937"/>
    </row>
    <row r="107" spans="1:5" outlineLevel="1" x14ac:dyDescent="0.3">
      <c r="A107" s="954"/>
      <c r="B107" s="953"/>
      <c r="C107" s="418" t="s">
        <v>526</v>
      </c>
      <c r="D107" s="432" t="s">
        <v>938</v>
      </c>
      <c r="E107" s="937"/>
    </row>
    <row r="108" spans="1:5" outlineLevel="1" x14ac:dyDescent="0.3">
      <c r="A108" s="501" t="s">
        <v>527</v>
      </c>
      <c r="B108" s="502"/>
      <c r="C108" s="502"/>
      <c r="D108" s="955"/>
      <c r="E108" s="937"/>
    </row>
    <row r="109" spans="1:5" ht="90" customHeight="1" outlineLevel="1" x14ac:dyDescent="0.3">
      <c r="A109" s="519" t="s">
        <v>1109</v>
      </c>
      <c r="B109" s="520"/>
      <c r="C109" s="520"/>
      <c r="D109" s="521"/>
      <c r="E109" s="937"/>
    </row>
    <row r="110" spans="1:5" outlineLevel="1" x14ac:dyDescent="0.3">
      <c r="A110" s="501" t="s">
        <v>1</v>
      </c>
      <c r="B110" s="502"/>
      <c r="C110" s="502"/>
      <c r="D110" s="955"/>
      <c r="E110" s="937"/>
    </row>
    <row r="111" spans="1:5" ht="15" customHeight="1" outlineLevel="1" x14ac:dyDescent="0.3">
      <c r="A111" s="895" t="s">
        <v>528</v>
      </c>
      <c r="B111" s="896"/>
      <c r="C111" s="896"/>
      <c r="D111" s="896"/>
      <c r="E111" s="937"/>
    </row>
    <row r="112" spans="1:5" outlineLevel="1" x14ac:dyDescent="0.3">
      <c r="A112" s="519" t="s">
        <v>642</v>
      </c>
      <c r="B112" s="520"/>
      <c r="C112" s="520"/>
      <c r="D112" s="521"/>
      <c r="E112" s="938"/>
    </row>
    <row r="113" spans="1:5" ht="15" outlineLevel="1" thickBot="1" x14ac:dyDescent="0.35">
      <c r="A113" s="923"/>
      <c r="B113" s="924"/>
      <c r="C113" s="924"/>
      <c r="D113" s="924"/>
      <c r="E113" s="394"/>
    </row>
    <row r="114" spans="1:5" outlineLevel="1" x14ac:dyDescent="0.3">
      <c r="A114" s="930"/>
      <c r="B114" s="931"/>
      <c r="C114" s="931"/>
      <c r="D114" s="931"/>
      <c r="E114" s="932"/>
    </row>
    <row r="115" spans="1:5" ht="15" outlineLevel="1" thickBot="1" x14ac:dyDescent="0.35">
      <c r="A115" s="923"/>
      <c r="B115" s="924"/>
      <c r="C115" s="924"/>
      <c r="D115" s="924"/>
      <c r="E115" s="394"/>
    </row>
    <row r="116" spans="1:5" ht="15" thickBot="1" x14ac:dyDescent="0.35">
      <c r="A116" s="959" t="s">
        <v>521</v>
      </c>
      <c r="B116" s="960"/>
      <c r="C116" s="960" t="s">
        <v>1029</v>
      </c>
      <c r="D116" s="960"/>
      <c r="E116" s="190" t="s">
        <v>18</v>
      </c>
    </row>
    <row r="117" spans="1:5" ht="30" customHeight="1" outlineLevel="1" x14ac:dyDescent="0.3">
      <c r="A117" s="891" t="s">
        <v>854</v>
      </c>
      <c r="B117" s="892"/>
      <c r="C117" s="892"/>
      <c r="D117" s="893"/>
      <c r="E117" s="543" t="s">
        <v>19</v>
      </c>
    </row>
    <row r="118" spans="1:5" ht="99.9" customHeight="1" outlineLevel="1" x14ac:dyDescent="0.3">
      <c r="A118" s="519" t="s">
        <v>1108</v>
      </c>
      <c r="B118" s="520"/>
      <c r="C118" s="520"/>
      <c r="D118" s="521"/>
      <c r="E118" s="544"/>
    </row>
    <row r="119" spans="1:5" ht="15" outlineLevel="1" thickBot="1" x14ac:dyDescent="0.35">
      <c r="A119" s="895" t="s">
        <v>1</v>
      </c>
      <c r="B119" s="896"/>
      <c r="C119" s="896"/>
      <c r="D119" s="896"/>
      <c r="E119" s="544"/>
    </row>
    <row r="120" spans="1:5" ht="15" outlineLevel="1" thickBot="1" x14ac:dyDescent="0.35">
      <c r="A120" s="930"/>
      <c r="B120" s="931"/>
      <c r="C120" s="931"/>
      <c r="D120" s="931"/>
      <c r="E120" s="932"/>
    </row>
    <row r="121" spans="1:5" outlineLevel="1" x14ac:dyDescent="0.3">
      <c r="A121" s="933" t="s">
        <v>522</v>
      </c>
      <c r="B121" s="934"/>
      <c r="C121" s="934"/>
      <c r="D121" s="935"/>
      <c r="E121" s="936" t="s">
        <v>20</v>
      </c>
    </row>
    <row r="122" spans="1:5" outlineLevel="1" x14ac:dyDescent="0.3">
      <c r="A122" s="499" t="s">
        <v>69</v>
      </c>
      <c r="B122" s="500"/>
      <c r="C122" s="500"/>
      <c r="D122" s="427" t="s">
        <v>786</v>
      </c>
      <c r="E122" s="937"/>
    </row>
    <row r="123" spans="1:5" outlineLevel="1" x14ac:dyDescent="0.3">
      <c r="A123" s="499" t="s">
        <v>523</v>
      </c>
      <c r="B123" s="953"/>
      <c r="C123" s="419" t="s">
        <v>524</v>
      </c>
      <c r="D123" s="191" t="s">
        <v>1029</v>
      </c>
      <c r="E123" s="937"/>
    </row>
    <row r="124" spans="1:5" outlineLevel="1" x14ac:dyDescent="0.3">
      <c r="A124" s="954"/>
      <c r="B124" s="953"/>
      <c r="C124" s="419" t="s">
        <v>525</v>
      </c>
      <c r="D124" s="191" t="s">
        <v>1107</v>
      </c>
      <c r="E124" s="937"/>
    </row>
    <row r="125" spans="1:5" outlineLevel="1" x14ac:dyDescent="0.3">
      <c r="A125" s="954"/>
      <c r="B125" s="953"/>
      <c r="C125" s="418" t="s">
        <v>526</v>
      </c>
      <c r="D125" s="191" t="s">
        <v>784</v>
      </c>
      <c r="E125" s="937"/>
    </row>
    <row r="126" spans="1:5" outlineLevel="1" x14ac:dyDescent="0.3">
      <c r="A126" s="501" t="s">
        <v>527</v>
      </c>
      <c r="B126" s="502"/>
      <c r="C126" s="502"/>
      <c r="D126" s="955"/>
      <c r="E126" s="937"/>
    </row>
    <row r="127" spans="1:5" ht="120" customHeight="1" outlineLevel="1" thickBot="1" x14ac:dyDescent="0.35">
      <c r="A127" s="519" t="s">
        <v>783</v>
      </c>
      <c r="B127" s="520"/>
      <c r="C127" s="520"/>
      <c r="D127" s="521"/>
      <c r="E127" s="937"/>
    </row>
    <row r="128" spans="1:5" outlineLevel="1" x14ac:dyDescent="0.3">
      <c r="A128" s="981" t="s">
        <v>528</v>
      </c>
      <c r="B128" s="982"/>
      <c r="C128" s="982"/>
      <c r="D128" s="983"/>
      <c r="E128" s="937"/>
    </row>
    <row r="129" spans="1:5" ht="60" customHeight="1" outlineLevel="1" thickBot="1" x14ac:dyDescent="0.35">
      <c r="A129" s="519" t="s">
        <v>1014</v>
      </c>
      <c r="B129" s="520"/>
      <c r="C129" s="520"/>
      <c r="D129" s="520"/>
      <c r="E129" s="394" t="s">
        <v>20</v>
      </c>
    </row>
    <row r="130" spans="1:5" ht="15" outlineLevel="1" thickBot="1" x14ac:dyDescent="0.35">
      <c r="A130" s="930"/>
      <c r="B130" s="931"/>
      <c r="C130" s="931"/>
      <c r="D130" s="931"/>
      <c r="E130" s="932"/>
    </row>
    <row r="131" spans="1:5" outlineLevel="1" x14ac:dyDescent="0.3">
      <c r="A131" s="933" t="s">
        <v>522</v>
      </c>
      <c r="B131" s="934"/>
      <c r="C131" s="934"/>
      <c r="D131" s="935"/>
      <c r="E131" s="936" t="s">
        <v>20</v>
      </c>
    </row>
    <row r="132" spans="1:5" outlineLevel="1" x14ac:dyDescent="0.3">
      <c r="A132" s="539" t="s">
        <v>69</v>
      </c>
      <c r="B132" s="540"/>
      <c r="C132" s="540"/>
      <c r="D132" s="429" t="s">
        <v>760</v>
      </c>
      <c r="E132" s="937"/>
    </row>
    <row r="133" spans="1:5" outlineLevel="1" x14ac:dyDescent="0.3">
      <c r="A133" s="539" t="s">
        <v>523</v>
      </c>
      <c r="B133" s="951"/>
      <c r="C133" s="101" t="s">
        <v>524</v>
      </c>
      <c r="D133" s="428" t="s">
        <v>1029</v>
      </c>
      <c r="E133" s="937"/>
    </row>
    <row r="134" spans="1:5" outlineLevel="1" x14ac:dyDescent="0.3">
      <c r="A134" s="952"/>
      <c r="B134" s="951"/>
      <c r="C134" s="101" t="s">
        <v>525</v>
      </c>
      <c r="D134" s="428" t="s">
        <v>1106</v>
      </c>
      <c r="E134" s="937"/>
    </row>
    <row r="135" spans="1:5" outlineLevel="1" x14ac:dyDescent="0.3">
      <c r="A135" s="952"/>
      <c r="B135" s="951"/>
      <c r="C135" s="418" t="s">
        <v>526</v>
      </c>
      <c r="D135" s="428" t="s">
        <v>980</v>
      </c>
      <c r="E135" s="937"/>
    </row>
    <row r="136" spans="1:5" outlineLevel="1" x14ac:dyDescent="0.3">
      <c r="A136" s="513" t="s">
        <v>527</v>
      </c>
      <c r="B136" s="514"/>
      <c r="C136" s="514"/>
      <c r="D136" s="939"/>
      <c r="E136" s="937"/>
    </row>
    <row r="137" spans="1:5" ht="100.05" customHeight="1" outlineLevel="1" x14ac:dyDescent="0.3">
      <c r="A137" s="645" t="s">
        <v>979</v>
      </c>
      <c r="B137" s="646"/>
      <c r="C137" s="646"/>
      <c r="D137" s="950"/>
      <c r="E137" s="937"/>
    </row>
    <row r="138" spans="1:5" ht="15" outlineLevel="1" thickBot="1" x14ac:dyDescent="0.35">
      <c r="A138" s="941"/>
      <c r="B138" s="942"/>
      <c r="C138" s="942"/>
      <c r="D138" s="943"/>
      <c r="E138" s="937"/>
    </row>
    <row r="139" spans="1:5" ht="15" customHeight="1" outlineLevel="1" x14ac:dyDescent="0.3">
      <c r="A139" s="895" t="s">
        <v>528</v>
      </c>
      <c r="B139" s="896"/>
      <c r="C139" s="896"/>
      <c r="D139" s="896"/>
      <c r="E139" s="937"/>
    </row>
    <row r="140" spans="1:5" ht="30" customHeight="1" outlineLevel="1" x14ac:dyDescent="0.3">
      <c r="A140" s="645" t="s">
        <v>755</v>
      </c>
      <c r="B140" s="646"/>
      <c r="C140" s="646"/>
      <c r="D140" s="950"/>
      <c r="E140" s="938"/>
    </row>
    <row r="141" spans="1:5" ht="15" outlineLevel="1" thickBot="1" x14ac:dyDescent="0.35">
      <c r="A141" s="923"/>
      <c r="B141" s="924"/>
      <c r="C141" s="924"/>
      <c r="D141" s="924"/>
      <c r="E141" s="394"/>
    </row>
    <row r="142" spans="1:5" ht="15" outlineLevel="1" thickBot="1" x14ac:dyDescent="0.35">
      <c r="A142" s="930"/>
      <c r="B142" s="931"/>
      <c r="C142" s="931"/>
      <c r="D142" s="931"/>
      <c r="E142" s="932"/>
    </row>
    <row r="143" spans="1:5" outlineLevel="1" x14ac:dyDescent="0.3">
      <c r="A143" s="933" t="s">
        <v>522</v>
      </c>
      <c r="B143" s="934"/>
      <c r="C143" s="934"/>
      <c r="D143" s="935"/>
      <c r="E143" s="936" t="s">
        <v>20</v>
      </c>
    </row>
    <row r="144" spans="1:5" outlineLevel="1" x14ac:dyDescent="0.3">
      <c r="A144" s="539" t="s">
        <v>69</v>
      </c>
      <c r="B144" s="540"/>
      <c r="C144" s="540"/>
      <c r="D144" s="429" t="s">
        <v>764</v>
      </c>
      <c r="E144" s="937"/>
    </row>
    <row r="145" spans="1:7" outlineLevel="1" x14ac:dyDescent="0.3">
      <c r="A145" s="539" t="s">
        <v>523</v>
      </c>
      <c r="B145" s="951"/>
      <c r="C145" s="101" t="s">
        <v>524</v>
      </c>
      <c r="D145" s="428" t="s">
        <v>1029</v>
      </c>
      <c r="E145" s="937"/>
    </row>
    <row r="146" spans="1:7" outlineLevel="1" x14ac:dyDescent="0.3">
      <c r="A146" s="952"/>
      <c r="B146" s="951"/>
      <c r="C146" s="101" t="s">
        <v>525</v>
      </c>
      <c r="D146" s="428" t="s">
        <v>1104</v>
      </c>
      <c r="E146" s="937"/>
    </row>
    <row r="147" spans="1:7" outlineLevel="1" x14ac:dyDescent="0.3">
      <c r="A147" s="952"/>
      <c r="B147" s="951"/>
      <c r="C147" s="418" t="s">
        <v>526</v>
      </c>
      <c r="D147" s="428" t="s">
        <v>992</v>
      </c>
      <c r="E147" s="937"/>
    </row>
    <row r="148" spans="1:7" outlineLevel="1" x14ac:dyDescent="0.3">
      <c r="A148" s="513" t="s">
        <v>527</v>
      </c>
      <c r="B148" s="514"/>
      <c r="C148" s="514"/>
      <c r="D148" s="939"/>
      <c r="E148" s="937"/>
    </row>
    <row r="149" spans="1:7" ht="130.05000000000001" customHeight="1" outlineLevel="1" x14ac:dyDescent="0.3">
      <c r="A149" s="645" t="s">
        <v>762</v>
      </c>
      <c r="B149" s="646"/>
      <c r="C149" s="646"/>
      <c r="D149" s="950"/>
      <c r="E149" s="937"/>
    </row>
    <row r="150" spans="1:7" outlineLevel="1" x14ac:dyDescent="0.3">
      <c r="A150" s="972" t="s">
        <v>528</v>
      </c>
      <c r="B150" s="973"/>
      <c r="C150" s="973"/>
      <c r="D150" s="973"/>
      <c r="E150" s="937"/>
    </row>
    <row r="151" spans="1:7" ht="19.95" customHeight="1" outlineLevel="1" x14ac:dyDescent="0.3">
      <c r="A151" s="645" t="s">
        <v>976</v>
      </c>
      <c r="B151" s="646"/>
      <c r="C151" s="646"/>
      <c r="D151" s="950"/>
      <c r="E151" s="937"/>
      <c r="G151" s="448"/>
    </row>
    <row r="152" spans="1:7" ht="15" outlineLevel="1" thickBot="1" x14ac:dyDescent="0.35">
      <c r="A152" s="923"/>
      <c r="B152" s="924"/>
      <c r="C152" s="924"/>
      <c r="D152" s="924"/>
      <c r="E152" s="394"/>
    </row>
    <row r="153" spans="1:7" ht="15" outlineLevel="1" thickBot="1" x14ac:dyDescent="0.35">
      <c r="A153" s="930"/>
      <c r="B153" s="931"/>
      <c r="C153" s="931"/>
      <c r="D153" s="931"/>
      <c r="E153" s="932"/>
    </row>
    <row r="154" spans="1:7" outlineLevel="1" x14ac:dyDescent="0.3">
      <c r="A154" s="933" t="s">
        <v>522</v>
      </c>
      <c r="B154" s="934"/>
      <c r="C154" s="934"/>
      <c r="D154" s="935"/>
      <c r="E154" s="936" t="s">
        <v>20</v>
      </c>
    </row>
    <row r="155" spans="1:7" outlineLevel="1" x14ac:dyDescent="0.3">
      <c r="A155" s="499" t="s">
        <v>69</v>
      </c>
      <c r="B155" s="500"/>
      <c r="C155" s="500"/>
      <c r="D155" s="427" t="s">
        <v>774</v>
      </c>
      <c r="E155" s="937"/>
    </row>
    <row r="156" spans="1:7" outlineLevel="1" x14ac:dyDescent="0.3">
      <c r="A156" s="499" t="s">
        <v>523</v>
      </c>
      <c r="B156" s="953"/>
      <c r="C156" s="419" t="s">
        <v>524</v>
      </c>
      <c r="D156" s="191" t="s">
        <v>1029</v>
      </c>
      <c r="E156" s="937"/>
    </row>
    <row r="157" spans="1:7" outlineLevel="1" x14ac:dyDescent="0.3">
      <c r="A157" s="954"/>
      <c r="B157" s="953"/>
      <c r="C157" s="419" t="s">
        <v>525</v>
      </c>
      <c r="D157" s="191" t="s">
        <v>1104</v>
      </c>
      <c r="E157" s="937"/>
    </row>
    <row r="158" spans="1:7" outlineLevel="1" x14ac:dyDescent="0.3">
      <c r="A158" s="954"/>
      <c r="B158" s="953"/>
      <c r="C158" s="418" t="s">
        <v>526</v>
      </c>
      <c r="D158" s="191" t="s">
        <v>1105</v>
      </c>
      <c r="E158" s="937"/>
    </row>
    <row r="159" spans="1:7" ht="15" customHeight="1" outlineLevel="1" x14ac:dyDescent="0.3">
      <c r="A159" s="501" t="s">
        <v>527</v>
      </c>
      <c r="B159" s="502"/>
      <c r="C159" s="502"/>
      <c r="D159" s="955"/>
      <c r="E159" s="937"/>
    </row>
    <row r="160" spans="1:7" ht="112.8" customHeight="1" outlineLevel="1" x14ac:dyDescent="0.3">
      <c r="A160" s="519" t="s">
        <v>1136</v>
      </c>
      <c r="B160" s="520"/>
      <c r="C160" s="520"/>
      <c r="D160" s="521"/>
      <c r="E160" s="937"/>
    </row>
    <row r="161" spans="1:5" outlineLevel="1" x14ac:dyDescent="0.3">
      <c r="A161" s="439"/>
      <c r="B161" s="438"/>
      <c r="C161" s="438"/>
      <c r="D161" s="438"/>
      <c r="E161" s="937"/>
    </row>
    <row r="162" spans="1:5" ht="15" customHeight="1" outlineLevel="1" x14ac:dyDescent="0.3">
      <c r="A162" s="895" t="s">
        <v>528</v>
      </c>
      <c r="B162" s="896"/>
      <c r="C162" s="896"/>
      <c r="D162" s="896"/>
      <c r="E162" s="937"/>
    </row>
    <row r="163" spans="1:5" ht="30" customHeight="1" outlineLevel="1" x14ac:dyDescent="0.3">
      <c r="A163" s="519" t="s">
        <v>995</v>
      </c>
      <c r="B163" s="520"/>
      <c r="C163" s="520"/>
      <c r="D163" s="521"/>
      <c r="E163" s="938"/>
    </row>
    <row r="164" spans="1:5" ht="15" outlineLevel="1" thickBot="1" x14ac:dyDescent="0.35">
      <c r="A164" s="923"/>
      <c r="B164" s="924"/>
      <c r="C164" s="924"/>
      <c r="D164" s="924"/>
      <c r="E164" s="394"/>
    </row>
    <row r="165" spans="1:5" ht="15" outlineLevel="1" thickBot="1" x14ac:dyDescent="0.35">
      <c r="A165" s="930"/>
      <c r="B165" s="931"/>
      <c r="C165" s="931"/>
      <c r="D165" s="931"/>
      <c r="E165" s="932"/>
    </row>
    <row r="166" spans="1:5" outlineLevel="1" x14ac:dyDescent="0.3">
      <c r="A166" s="933" t="s">
        <v>522</v>
      </c>
      <c r="B166" s="934"/>
      <c r="C166" s="934"/>
      <c r="D166" s="935"/>
      <c r="E166" s="936" t="s">
        <v>20</v>
      </c>
    </row>
    <row r="167" spans="1:5" outlineLevel="1" x14ac:dyDescent="0.3">
      <c r="A167" s="499" t="s">
        <v>69</v>
      </c>
      <c r="B167" s="500"/>
      <c r="C167" s="500"/>
      <c r="D167" s="427" t="s">
        <v>1008</v>
      </c>
      <c r="E167" s="937"/>
    </row>
    <row r="168" spans="1:5" outlineLevel="1" x14ac:dyDescent="0.3">
      <c r="A168" s="499" t="s">
        <v>523</v>
      </c>
      <c r="B168" s="953"/>
      <c r="C168" s="419" t="s">
        <v>524</v>
      </c>
      <c r="D168" s="191" t="s">
        <v>1029</v>
      </c>
      <c r="E168" s="937"/>
    </row>
    <row r="169" spans="1:5" outlineLevel="1" x14ac:dyDescent="0.3">
      <c r="A169" s="954"/>
      <c r="B169" s="953"/>
      <c r="C169" s="419" t="s">
        <v>525</v>
      </c>
      <c r="D169" s="191" t="s">
        <v>1104</v>
      </c>
      <c r="E169" s="937"/>
    </row>
    <row r="170" spans="1:5" outlineLevel="1" x14ac:dyDescent="0.3">
      <c r="A170" s="954"/>
      <c r="B170" s="953"/>
      <c r="C170" s="418" t="s">
        <v>526</v>
      </c>
      <c r="D170" s="191" t="s">
        <v>687</v>
      </c>
      <c r="E170" s="937"/>
    </row>
    <row r="171" spans="1:5" outlineLevel="1" x14ac:dyDescent="0.3">
      <c r="A171" s="501" t="s">
        <v>527</v>
      </c>
      <c r="B171" s="502"/>
      <c r="C171" s="502"/>
      <c r="D171" s="955"/>
      <c r="E171" s="937"/>
    </row>
    <row r="172" spans="1:5" ht="90" customHeight="1" outlineLevel="1" x14ac:dyDescent="0.3">
      <c r="A172" s="1009" t="s">
        <v>1024</v>
      </c>
      <c r="B172" s="1010"/>
      <c r="C172" s="1010"/>
      <c r="D172" s="1011"/>
      <c r="E172" s="937"/>
    </row>
    <row r="173" spans="1:5" outlineLevel="1" x14ac:dyDescent="0.3">
      <c r="A173" s="437"/>
      <c r="B173" s="437"/>
      <c r="C173" s="437"/>
      <c r="D173" s="437"/>
      <c r="E173" s="937"/>
    </row>
    <row r="174" spans="1:5" ht="15" customHeight="1" outlineLevel="1" x14ac:dyDescent="0.3">
      <c r="A174" s="895" t="s">
        <v>528</v>
      </c>
      <c r="B174" s="896"/>
      <c r="C174" s="896"/>
      <c r="D174" s="896"/>
      <c r="E174" s="937"/>
    </row>
    <row r="175" spans="1:5" ht="70.05" customHeight="1" outlineLevel="1" thickBot="1" x14ac:dyDescent="0.35">
      <c r="A175" s="522" t="s">
        <v>990</v>
      </c>
      <c r="B175" s="523"/>
      <c r="C175" s="523"/>
      <c r="D175" s="524"/>
      <c r="E175" s="938"/>
    </row>
    <row r="176" spans="1:5" ht="15" outlineLevel="1" thickBot="1" x14ac:dyDescent="0.35">
      <c r="A176" s="923"/>
      <c r="B176" s="924"/>
      <c r="C176" s="924"/>
      <c r="D176" s="924"/>
      <c r="E176" s="394"/>
    </row>
    <row r="177" spans="1:5" ht="15" outlineLevel="1" thickBot="1" x14ac:dyDescent="0.35">
      <c r="A177" s="930"/>
      <c r="B177" s="931"/>
      <c r="C177" s="931"/>
      <c r="D177" s="931"/>
      <c r="E177" s="932"/>
    </row>
    <row r="178" spans="1:5" outlineLevel="1" x14ac:dyDescent="0.3">
      <c r="A178" s="933" t="s">
        <v>522</v>
      </c>
      <c r="B178" s="934"/>
      <c r="C178" s="934"/>
      <c r="D178" s="935"/>
      <c r="E178" s="936" t="s">
        <v>20</v>
      </c>
    </row>
    <row r="179" spans="1:5" outlineLevel="1" x14ac:dyDescent="0.3">
      <c r="A179" s="539" t="s">
        <v>69</v>
      </c>
      <c r="B179" s="540"/>
      <c r="C179" s="540"/>
      <c r="D179" s="429" t="s">
        <v>1103</v>
      </c>
      <c r="E179" s="937"/>
    </row>
    <row r="180" spans="1:5" outlineLevel="1" x14ac:dyDescent="0.3">
      <c r="A180" s="539" t="s">
        <v>523</v>
      </c>
      <c r="B180" s="951"/>
      <c r="C180" s="101" t="s">
        <v>524</v>
      </c>
      <c r="D180" s="428" t="s">
        <v>1029</v>
      </c>
      <c r="E180" s="937"/>
    </row>
    <row r="181" spans="1:5" outlineLevel="1" x14ac:dyDescent="0.3">
      <c r="A181" s="952"/>
      <c r="B181" s="951"/>
      <c r="C181" s="101" t="s">
        <v>525</v>
      </c>
      <c r="D181" s="428" t="s">
        <v>1102</v>
      </c>
      <c r="E181" s="937"/>
    </row>
    <row r="182" spans="1:5" outlineLevel="1" x14ac:dyDescent="0.3">
      <c r="A182" s="952"/>
      <c r="B182" s="951"/>
      <c r="C182" s="418" t="s">
        <v>526</v>
      </c>
      <c r="D182" s="428" t="s">
        <v>980</v>
      </c>
      <c r="E182" s="937"/>
    </row>
    <row r="183" spans="1:5" outlineLevel="1" x14ac:dyDescent="0.3">
      <c r="A183" s="513" t="s">
        <v>527</v>
      </c>
      <c r="B183" s="514"/>
      <c r="C183" s="514"/>
      <c r="D183" s="939"/>
      <c r="E183" s="937"/>
    </row>
    <row r="184" spans="1:5" ht="110.4" customHeight="1" outlineLevel="1" x14ac:dyDescent="0.3">
      <c r="A184" s="645" t="s">
        <v>979</v>
      </c>
      <c r="B184" s="646"/>
      <c r="C184" s="646"/>
      <c r="D184" s="950"/>
      <c r="E184" s="937"/>
    </row>
    <row r="185" spans="1:5" ht="15" outlineLevel="1" thickBot="1" x14ac:dyDescent="0.35">
      <c r="A185" s="969"/>
      <c r="B185" s="970"/>
      <c r="C185" s="970"/>
      <c r="D185" s="971"/>
      <c r="E185" s="937"/>
    </row>
    <row r="186" spans="1:5" ht="15" customHeight="1" outlineLevel="1" x14ac:dyDescent="0.3">
      <c r="A186" s="972" t="s">
        <v>528</v>
      </c>
      <c r="B186" s="973"/>
      <c r="C186" s="973"/>
      <c r="D186" s="973"/>
      <c r="E186" s="937"/>
    </row>
    <row r="187" spans="1:5" ht="30" customHeight="1" outlineLevel="1" x14ac:dyDescent="0.3">
      <c r="A187" s="645" t="s">
        <v>755</v>
      </c>
      <c r="B187" s="646"/>
      <c r="C187" s="646"/>
      <c r="D187" s="950"/>
      <c r="E187" s="938"/>
    </row>
    <row r="188" spans="1:5" ht="15" outlineLevel="1" thickBot="1" x14ac:dyDescent="0.35">
      <c r="A188" s="923"/>
      <c r="B188" s="924"/>
      <c r="C188" s="924"/>
      <c r="D188" s="924"/>
      <c r="E188" s="394"/>
    </row>
    <row r="189" spans="1:5" ht="15" outlineLevel="1" thickBot="1" x14ac:dyDescent="0.35">
      <c r="A189" s="930"/>
      <c r="B189" s="931"/>
      <c r="C189" s="931"/>
      <c r="D189" s="931"/>
      <c r="E189" s="932"/>
    </row>
    <row r="190" spans="1:5" outlineLevel="1" x14ac:dyDescent="0.3">
      <c r="A190" s="933" t="s">
        <v>522</v>
      </c>
      <c r="B190" s="934"/>
      <c r="C190" s="934"/>
      <c r="D190" s="935"/>
      <c r="E190" s="936" t="s">
        <v>20</v>
      </c>
    </row>
    <row r="191" spans="1:5" outlineLevel="1" x14ac:dyDescent="0.3">
      <c r="A191" s="499" t="s">
        <v>69</v>
      </c>
      <c r="B191" s="500"/>
      <c r="C191" s="500"/>
      <c r="D191" s="427" t="s">
        <v>972</v>
      </c>
      <c r="E191" s="937"/>
    </row>
    <row r="192" spans="1:5" outlineLevel="1" x14ac:dyDescent="0.3">
      <c r="A192" s="499" t="s">
        <v>523</v>
      </c>
      <c r="B192" s="953"/>
      <c r="C192" s="419" t="s">
        <v>524</v>
      </c>
      <c r="D192" s="191" t="s">
        <v>1029</v>
      </c>
      <c r="E192" s="937"/>
    </row>
    <row r="193" spans="1:5" outlineLevel="1" x14ac:dyDescent="0.3">
      <c r="A193" s="954"/>
      <c r="B193" s="953"/>
      <c r="C193" s="419" t="s">
        <v>525</v>
      </c>
      <c r="D193" s="191" t="s">
        <v>1098</v>
      </c>
      <c r="E193" s="937"/>
    </row>
    <row r="194" spans="1:5" outlineLevel="1" x14ac:dyDescent="0.3">
      <c r="A194" s="954"/>
      <c r="B194" s="953"/>
      <c r="C194" s="418" t="s">
        <v>526</v>
      </c>
      <c r="D194" s="191" t="s">
        <v>971</v>
      </c>
      <c r="E194" s="937"/>
    </row>
    <row r="195" spans="1:5" outlineLevel="1" x14ac:dyDescent="0.3">
      <c r="A195" s="501" t="s">
        <v>527</v>
      </c>
      <c r="B195" s="502"/>
      <c r="C195" s="502"/>
      <c r="D195" s="955"/>
      <c r="E195" s="937"/>
    </row>
    <row r="196" spans="1:5" ht="95.1" customHeight="1" outlineLevel="1" x14ac:dyDescent="0.3">
      <c r="A196" s="519" t="s">
        <v>970</v>
      </c>
      <c r="B196" s="520"/>
      <c r="C196" s="520"/>
      <c r="D196" s="521"/>
      <c r="E196" s="937"/>
    </row>
    <row r="197" spans="1:5" ht="15" outlineLevel="1" thickBot="1" x14ac:dyDescent="0.35">
      <c r="A197" s="941"/>
      <c r="B197" s="942"/>
      <c r="C197" s="942"/>
      <c r="D197" s="943"/>
      <c r="E197" s="937"/>
    </row>
    <row r="198" spans="1:5" outlineLevel="1" x14ac:dyDescent="0.3">
      <c r="A198" s="895" t="s">
        <v>528</v>
      </c>
      <c r="B198" s="896"/>
      <c r="C198" s="896"/>
      <c r="D198" s="896"/>
      <c r="E198" s="937"/>
    </row>
    <row r="199" spans="1:5" outlineLevel="1" x14ac:dyDescent="0.3">
      <c r="A199" s="519" t="s">
        <v>642</v>
      </c>
      <c r="B199" s="520"/>
      <c r="C199" s="520"/>
      <c r="D199" s="521"/>
      <c r="E199" s="938"/>
    </row>
    <row r="200" spans="1:5" ht="15" outlineLevel="1" thickBot="1" x14ac:dyDescent="0.35">
      <c r="A200" s="923"/>
      <c r="B200" s="924"/>
      <c r="C200" s="924"/>
      <c r="D200" s="924"/>
      <c r="E200" s="394"/>
    </row>
    <row r="201" spans="1:5" ht="15" outlineLevel="1" thickBot="1" x14ac:dyDescent="0.35">
      <c r="A201" s="930"/>
      <c r="B201" s="931"/>
      <c r="C201" s="931"/>
      <c r="D201" s="931"/>
      <c r="E201" s="932"/>
    </row>
    <row r="202" spans="1:5" outlineLevel="1" x14ac:dyDescent="0.3">
      <c r="A202" s="933" t="s">
        <v>522</v>
      </c>
      <c r="B202" s="934"/>
      <c r="C202" s="934"/>
      <c r="D202" s="935"/>
      <c r="E202" s="936" t="s">
        <v>20</v>
      </c>
    </row>
    <row r="203" spans="1:5" outlineLevel="1" x14ac:dyDescent="0.3">
      <c r="A203" s="499" t="s">
        <v>69</v>
      </c>
      <c r="B203" s="500"/>
      <c r="C203" s="500"/>
      <c r="D203" s="427" t="s">
        <v>1101</v>
      </c>
      <c r="E203" s="937"/>
    </row>
    <row r="204" spans="1:5" outlineLevel="1" x14ac:dyDescent="0.3">
      <c r="A204" s="499" t="s">
        <v>523</v>
      </c>
      <c r="B204" s="953"/>
      <c r="C204" s="419" t="s">
        <v>524</v>
      </c>
      <c r="D204" s="191" t="s">
        <v>1029</v>
      </c>
      <c r="E204" s="937"/>
    </row>
    <row r="205" spans="1:5" outlineLevel="1" x14ac:dyDescent="0.3">
      <c r="A205" s="954"/>
      <c r="B205" s="953"/>
      <c r="C205" s="419" t="s">
        <v>525</v>
      </c>
      <c r="D205" s="191" t="s">
        <v>1098</v>
      </c>
      <c r="E205" s="937"/>
    </row>
    <row r="206" spans="1:5" outlineLevel="1" x14ac:dyDescent="0.3">
      <c r="A206" s="954"/>
      <c r="B206" s="953"/>
      <c r="C206" s="418" t="s">
        <v>526</v>
      </c>
      <c r="D206" s="191" t="s">
        <v>696</v>
      </c>
      <c r="E206" s="937"/>
    </row>
    <row r="207" spans="1:5" outlineLevel="1" x14ac:dyDescent="0.3">
      <c r="A207" s="501" t="s">
        <v>527</v>
      </c>
      <c r="B207" s="502"/>
      <c r="C207" s="502"/>
      <c r="D207" s="955"/>
      <c r="E207" s="937"/>
    </row>
    <row r="208" spans="1:5" ht="80.099999999999994" customHeight="1" outlineLevel="1" x14ac:dyDescent="0.3">
      <c r="A208" s="519" t="s">
        <v>1100</v>
      </c>
      <c r="B208" s="520"/>
      <c r="C208" s="520"/>
      <c r="D208" s="521"/>
      <c r="E208" s="937"/>
    </row>
    <row r="209" spans="1:5" ht="15" outlineLevel="1" thickBot="1" x14ac:dyDescent="0.35">
      <c r="A209" s="941"/>
      <c r="B209" s="942"/>
      <c r="C209" s="942"/>
      <c r="D209" s="943"/>
      <c r="E209" s="937"/>
    </row>
    <row r="210" spans="1:5" outlineLevel="1" x14ac:dyDescent="0.3">
      <c r="A210" s="895" t="s">
        <v>528</v>
      </c>
      <c r="B210" s="896"/>
      <c r="C210" s="896"/>
      <c r="D210" s="896"/>
      <c r="E210" s="937"/>
    </row>
    <row r="211" spans="1:5" outlineLevel="1" x14ac:dyDescent="0.3">
      <c r="A211" s="519" t="s">
        <v>642</v>
      </c>
      <c r="B211" s="520"/>
      <c r="C211" s="520"/>
      <c r="D211" s="521"/>
      <c r="E211" s="938"/>
    </row>
    <row r="212" spans="1:5" ht="15" outlineLevel="1" thickBot="1" x14ac:dyDescent="0.35">
      <c r="A212" s="923"/>
      <c r="B212" s="924"/>
      <c r="C212" s="924"/>
      <c r="D212" s="924"/>
      <c r="E212" s="394"/>
    </row>
    <row r="213" spans="1:5" ht="15" outlineLevel="1" thickBot="1" x14ac:dyDescent="0.35">
      <c r="A213" s="930"/>
      <c r="B213" s="931"/>
      <c r="C213" s="931"/>
      <c r="D213" s="931"/>
      <c r="E213" s="932"/>
    </row>
    <row r="214" spans="1:5" outlineLevel="1" x14ac:dyDescent="0.3">
      <c r="A214" s="933" t="s">
        <v>522</v>
      </c>
      <c r="B214" s="934"/>
      <c r="C214" s="934"/>
      <c r="D214" s="935"/>
      <c r="E214" s="936" t="s">
        <v>20</v>
      </c>
    </row>
    <row r="215" spans="1:5" outlineLevel="1" x14ac:dyDescent="0.3">
      <c r="A215" s="539" t="s">
        <v>69</v>
      </c>
      <c r="B215" s="540"/>
      <c r="C215" s="540"/>
      <c r="D215" s="429" t="s">
        <v>930</v>
      </c>
      <c r="E215" s="937"/>
    </row>
    <row r="216" spans="1:5" outlineLevel="1" x14ac:dyDescent="0.3">
      <c r="A216" s="539" t="s">
        <v>523</v>
      </c>
      <c r="B216" s="951"/>
      <c r="C216" s="101" t="s">
        <v>524</v>
      </c>
      <c r="D216" s="428" t="s">
        <v>1029</v>
      </c>
      <c r="E216" s="937"/>
    </row>
    <row r="217" spans="1:5" outlineLevel="1" x14ac:dyDescent="0.3">
      <c r="A217" s="952"/>
      <c r="B217" s="951"/>
      <c r="C217" s="101" t="s">
        <v>525</v>
      </c>
      <c r="D217" s="428" t="s">
        <v>1098</v>
      </c>
      <c r="E217" s="937"/>
    </row>
    <row r="218" spans="1:5" outlineLevel="1" x14ac:dyDescent="0.3">
      <c r="A218" s="952"/>
      <c r="B218" s="951"/>
      <c r="C218" s="418" t="s">
        <v>526</v>
      </c>
      <c r="D218" s="428" t="s">
        <v>928</v>
      </c>
      <c r="E218" s="937"/>
    </row>
    <row r="219" spans="1:5" outlineLevel="1" x14ac:dyDescent="0.3">
      <c r="A219" s="513" t="s">
        <v>527</v>
      </c>
      <c r="B219" s="514"/>
      <c r="C219" s="514"/>
      <c r="D219" s="939"/>
      <c r="E219" s="937"/>
    </row>
    <row r="220" spans="1:5" ht="90" customHeight="1" outlineLevel="1" x14ac:dyDescent="0.3">
      <c r="A220" s="645" t="s">
        <v>927</v>
      </c>
      <c r="B220" s="646"/>
      <c r="C220" s="646"/>
      <c r="D220" s="950"/>
      <c r="E220" s="937"/>
    </row>
    <row r="221" spans="1:5" ht="15" outlineLevel="1" thickBot="1" x14ac:dyDescent="0.35">
      <c r="A221" s="969"/>
      <c r="B221" s="970"/>
      <c r="C221" s="970"/>
      <c r="D221" s="971"/>
      <c r="E221" s="937"/>
    </row>
    <row r="222" spans="1:5" outlineLevel="1" x14ac:dyDescent="0.3">
      <c r="A222" s="972" t="s">
        <v>528</v>
      </c>
      <c r="B222" s="973"/>
      <c r="C222" s="973"/>
      <c r="D222" s="973"/>
      <c r="E222" s="937"/>
    </row>
    <row r="223" spans="1:5" ht="35.1" customHeight="1" outlineLevel="1" x14ac:dyDescent="0.3">
      <c r="A223" s="645" t="s">
        <v>656</v>
      </c>
      <c r="B223" s="646"/>
      <c r="C223" s="646"/>
      <c r="D223" s="950"/>
      <c r="E223" s="938"/>
    </row>
    <row r="224" spans="1:5" ht="15" outlineLevel="1" thickBot="1" x14ac:dyDescent="0.35">
      <c r="A224" s="923"/>
      <c r="B224" s="924"/>
      <c r="C224" s="924"/>
      <c r="D224" s="924"/>
      <c r="E224" s="394"/>
    </row>
    <row r="225" spans="1:5" ht="15" outlineLevel="1" thickBot="1" x14ac:dyDescent="0.35">
      <c r="A225" s="930"/>
      <c r="B225" s="931"/>
      <c r="C225" s="931"/>
      <c r="D225" s="931"/>
      <c r="E225" s="932"/>
    </row>
    <row r="226" spans="1:5" outlineLevel="1" x14ac:dyDescent="0.3">
      <c r="A226" s="933" t="s">
        <v>522</v>
      </c>
      <c r="B226" s="934"/>
      <c r="C226" s="934"/>
      <c r="D226" s="935"/>
      <c r="E226" s="936" t="s">
        <v>20</v>
      </c>
    </row>
    <row r="227" spans="1:5" outlineLevel="1" x14ac:dyDescent="0.3">
      <c r="A227" s="499" t="s">
        <v>69</v>
      </c>
      <c r="B227" s="500"/>
      <c r="C227" s="500"/>
      <c r="D227" s="427" t="s">
        <v>1099</v>
      </c>
      <c r="E227" s="937"/>
    </row>
    <row r="228" spans="1:5" outlineLevel="1" x14ac:dyDescent="0.3">
      <c r="A228" s="499" t="s">
        <v>523</v>
      </c>
      <c r="B228" s="953"/>
      <c r="C228" s="419" t="s">
        <v>524</v>
      </c>
      <c r="D228" s="191" t="s">
        <v>1029</v>
      </c>
      <c r="E228" s="937"/>
    </row>
    <row r="229" spans="1:5" outlineLevel="1" x14ac:dyDescent="0.3">
      <c r="A229" s="954"/>
      <c r="B229" s="953"/>
      <c r="C229" s="419" t="s">
        <v>525</v>
      </c>
      <c r="D229" s="191" t="s">
        <v>1098</v>
      </c>
      <c r="E229" s="937"/>
    </row>
    <row r="230" spans="1:5" outlineLevel="1" x14ac:dyDescent="0.3">
      <c r="A230" s="954"/>
      <c r="B230" s="953"/>
      <c r="C230" s="418" t="s">
        <v>526</v>
      </c>
      <c r="D230" s="191" t="s">
        <v>1097</v>
      </c>
      <c r="E230" s="937"/>
    </row>
    <row r="231" spans="1:5" outlineLevel="1" x14ac:dyDescent="0.3">
      <c r="A231" s="501" t="s">
        <v>527</v>
      </c>
      <c r="B231" s="502"/>
      <c r="C231" s="502"/>
      <c r="D231" s="955"/>
      <c r="E231" s="937"/>
    </row>
    <row r="232" spans="1:5" ht="110.1" customHeight="1" outlineLevel="1" x14ac:dyDescent="0.3">
      <c r="A232" s="519" t="s">
        <v>1096</v>
      </c>
      <c r="B232" s="520"/>
      <c r="C232" s="520"/>
      <c r="D232" s="521"/>
      <c r="E232" s="937"/>
    </row>
    <row r="233" spans="1:5" ht="15" outlineLevel="1" thickBot="1" x14ac:dyDescent="0.35">
      <c r="A233" s="941"/>
      <c r="B233" s="942"/>
      <c r="C233" s="942"/>
      <c r="D233" s="943"/>
      <c r="E233" s="937"/>
    </row>
    <row r="234" spans="1:5" outlineLevel="1" x14ac:dyDescent="0.3">
      <c r="A234" s="895" t="s">
        <v>528</v>
      </c>
      <c r="B234" s="896"/>
      <c r="C234" s="896"/>
      <c r="D234" s="896"/>
      <c r="E234" s="937"/>
    </row>
    <row r="235" spans="1:5" outlineLevel="1" x14ac:dyDescent="0.3">
      <c r="A235" s="519" t="s">
        <v>642</v>
      </c>
      <c r="B235" s="520"/>
      <c r="C235" s="520"/>
      <c r="D235" s="521"/>
      <c r="E235" s="938"/>
    </row>
    <row r="236" spans="1:5" ht="15" outlineLevel="1" thickBot="1" x14ac:dyDescent="0.35">
      <c r="A236" s="923"/>
      <c r="B236" s="924"/>
      <c r="C236" s="924"/>
      <c r="D236" s="924"/>
      <c r="E236" s="394"/>
    </row>
    <row r="237" spans="1:5" ht="15" outlineLevel="1" thickBot="1" x14ac:dyDescent="0.35">
      <c r="A237" s="930"/>
      <c r="B237" s="931"/>
      <c r="C237" s="931"/>
      <c r="D237" s="931"/>
      <c r="E237" s="932"/>
    </row>
    <row r="238" spans="1:5" outlineLevel="1" x14ac:dyDescent="0.3">
      <c r="A238" s="933" t="s">
        <v>522</v>
      </c>
      <c r="B238" s="934"/>
      <c r="C238" s="934"/>
      <c r="D238" s="935"/>
      <c r="E238" s="936" t="s">
        <v>20</v>
      </c>
    </row>
    <row r="239" spans="1:5" outlineLevel="1" x14ac:dyDescent="0.3">
      <c r="A239" s="499" t="s">
        <v>69</v>
      </c>
      <c r="B239" s="500"/>
      <c r="C239" s="500"/>
      <c r="D239" s="427" t="s">
        <v>1095</v>
      </c>
      <c r="E239" s="937"/>
    </row>
    <row r="240" spans="1:5" outlineLevel="1" x14ac:dyDescent="0.3">
      <c r="A240" s="499" t="s">
        <v>523</v>
      </c>
      <c r="B240" s="953"/>
      <c r="C240" s="419" t="s">
        <v>524</v>
      </c>
      <c r="D240" s="191" t="s">
        <v>1029</v>
      </c>
      <c r="E240" s="937"/>
    </row>
    <row r="241" spans="1:5" outlineLevel="1" x14ac:dyDescent="0.3">
      <c r="A241" s="954"/>
      <c r="B241" s="953"/>
      <c r="C241" s="419" t="s">
        <v>525</v>
      </c>
      <c r="D241" s="191" t="s">
        <v>1084</v>
      </c>
      <c r="E241" s="937"/>
    </row>
    <row r="242" spans="1:5" outlineLevel="1" x14ac:dyDescent="0.3">
      <c r="A242" s="954"/>
      <c r="B242" s="953"/>
      <c r="C242" s="418" t="s">
        <v>526</v>
      </c>
      <c r="D242" s="191" t="s">
        <v>1094</v>
      </c>
      <c r="E242" s="937"/>
    </row>
    <row r="243" spans="1:5" outlineLevel="1" x14ac:dyDescent="0.3">
      <c r="A243" s="501" t="s">
        <v>527</v>
      </c>
      <c r="B243" s="502"/>
      <c r="C243" s="502"/>
      <c r="D243" s="955"/>
      <c r="E243" s="937"/>
    </row>
    <row r="244" spans="1:5" ht="80.099999999999994" customHeight="1" outlineLevel="1" x14ac:dyDescent="0.3">
      <c r="A244" s="519" t="s">
        <v>1093</v>
      </c>
      <c r="B244" s="520"/>
      <c r="C244" s="520"/>
      <c r="D244" s="521"/>
      <c r="E244" s="937"/>
    </row>
    <row r="245" spans="1:5" ht="15" outlineLevel="1" thickBot="1" x14ac:dyDescent="0.35">
      <c r="A245" s="941"/>
      <c r="B245" s="942"/>
      <c r="C245" s="942"/>
      <c r="D245" s="943"/>
      <c r="E245" s="937"/>
    </row>
    <row r="246" spans="1:5" outlineLevel="1" x14ac:dyDescent="0.3">
      <c r="A246" s="895" t="s">
        <v>528</v>
      </c>
      <c r="B246" s="896"/>
      <c r="C246" s="896"/>
      <c r="D246" s="896"/>
      <c r="E246" s="937"/>
    </row>
    <row r="247" spans="1:5" outlineLevel="1" x14ac:dyDescent="0.3">
      <c r="A247" s="519" t="s">
        <v>642</v>
      </c>
      <c r="B247" s="520"/>
      <c r="C247" s="520"/>
      <c r="D247" s="521"/>
      <c r="E247" s="938"/>
    </row>
    <row r="248" spans="1:5" ht="15" outlineLevel="1" thickBot="1" x14ac:dyDescent="0.35">
      <c r="A248" s="923"/>
      <c r="B248" s="924"/>
      <c r="C248" s="924"/>
      <c r="D248" s="924"/>
      <c r="E248" s="394"/>
    </row>
    <row r="249" spans="1:5" ht="15" outlineLevel="1" thickBot="1" x14ac:dyDescent="0.35">
      <c r="A249" s="930"/>
      <c r="B249" s="931"/>
      <c r="C249" s="931"/>
      <c r="D249" s="931"/>
      <c r="E249" s="932"/>
    </row>
    <row r="250" spans="1:5" outlineLevel="1" x14ac:dyDescent="0.3">
      <c r="A250" s="933" t="s">
        <v>522</v>
      </c>
      <c r="B250" s="934"/>
      <c r="C250" s="934"/>
      <c r="D250" s="935"/>
      <c r="E250" s="936" t="s">
        <v>20</v>
      </c>
    </row>
    <row r="251" spans="1:5" outlineLevel="1" x14ac:dyDescent="0.3">
      <c r="A251" s="499" t="s">
        <v>69</v>
      </c>
      <c r="B251" s="500"/>
      <c r="C251" s="500"/>
      <c r="D251" s="427" t="s">
        <v>1092</v>
      </c>
      <c r="E251" s="937"/>
    </row>
    <row r="252" spans="1:5" outlineLevel="1" x14ac:dyDescent="0.3">
      <c r="A252" s="499" t="s">
        <v>523</v>
      </c>
      <c r="B252" s="953"/>
      <c r="C252" s="419" t="s">
        <v>524</v>
      </c>
      <c r="D252" s="191" t="s">
        <v>1029</v>
      </c>
      <c r="E252" s="937"/>
    </row>
    <row r="253" spans="1:5" outlineLevel="1" x14ac:dyDescent="0.3">
      <c r="A253" s="954"/>
      <c r="B253" s="953"/>
      <c r="C253" s="419" t="s">
        <v>525</v>
      </c>
      <c r="D253" s="191" t="s">
        <v>1084</v>
      </c>
      <c r="E253" s="937"/>
    </row>
    <row r="254" spans="1:5" outlineLevel="1" x14ac:dyDescent="0.3">
      <c r="A254" s="954"/>
      <c r="B254" s="953"/>
      <c r="C254" s="418" t="s">
        <v>526</v>
      </c>
      <c r="D254" s="191" t="s">
        <v>980</v>
      </c>
      <c r="E254" s="937"/>
    </row>
    <row r="255" spans="1:5" outlineLevel="1" x14ac:dyDescent="0.3">
      <c r="A255" s="501" t="s">
        <v>527</v>
      </c>
      <c r="B255" s="502"/>
      <c r="C255" s="502"/>
      <c r="D255" s="955"/>
      <c r="E255" s="937"/>
    </row>
    <row r="256" spans="1:5" ht="60" customHeight="1" outlineLevel="1" x14ac:dyDescent="0.3">
      <c r="A256" s="519" t="s">
        <v>1091</v>
      </c>
      <c r="B256" s="520"/>
      <c r="C256" s="520"/>
      <c r="D256" s="521"/>
      <c r="E256" s="937"/>
    </row>
    <row r="257" spans="1:5" ht="15" outlineLevel="1" thickBot="1" x14ac:dyDescent="0.35">
      <c r="A257" s="941"/>
      <c r="B257" s="942"/>
      <c r="C257" s="942"/>
      <c r="D257" s="943"/>
      <c r="E257" s="937"/>
    </row>
    <row r="258" spans="1:5" outlineLevel="1" x14ac:dyDescent="0.3">
      <c r="A258" s="895" t="s">
        <v>528</v>
      </c>
      <c r="B258" s="896"/>
      <c r="C258" s="896"/>
      <c r="D258" s="896"/>
      <c r="E258" s="937"/>
    </row>
    <row r="259" spans="1:5" ht="15" outlineLevel="1" thickBot="1" x14ac:dyDescent="0.35">
      <c r="A259" s="519" t="s">
        <v>1090</v>
      </c>
      <c r="B259" s="520"/>
      <c r="C259" s="520"/>
      <c r="D259" s="521"/>
      <c r="E259" s="938"/>
    </row>
    <row r="260" spans="1:5" ht="15" outlineLevel="1" thickBot="1" x14ac:dyDescent="0.35">
      <c r="A260" s="930"/>
      <c r="B260" s="931"/>
      <c r="C260" s="931"/>
      <c r="D260" s="931"/>
      <c r="E260" s="932"/>
    </row>
    <row r="261" spans="1:5" outlineLevel="1" x14ac:dyDescent="0.3">
      <c r="A261" s="933" t="s">
        <v>522</v>
      </c>
      <c r="B261" s="934"/>
      <c r="C261" s="934"/>
      <c r="D261" s="935"/>
      <c r="E261" s="393"/>
    </row>
    <row r="262" spans="1:5" outlineLevel="1" x14ac:dyDescent="0.3">
      <c r="A262" s="499" t="s">
        <v>69</v>
      </c>
      <c r="B262" s="500"/>
      <c r="C262" s="500"/>
      <c r="D262" s="427" t="s">
        <v>1089</v>
      </c>
      <c r="E262" s="393"/>
    </row>
    <row r="263" spans="1:5" outlineLevel="1" x14ac:dyDescent="0.3">
      <c r="A263" s="499" t="s">
        <v>523</v>
      </c>
      <c r="B263" s="953"/>
      <c r="C263" s="419" t="s">
        <v>524</v>
      </c>
      <c r="D263" s="191" t="s">
        <v>1029</v>
      </c>
      <c r="E263" s="393"/>
    </row>
    <row r="264" spans="1:5" outlineLevel="1" x14ac:dyDescent="0.3">
      <c r="A264" s="954"/>
      <c r="B264" s="953"/>
      <c r="C264" s="419" t="s">
        <v>525</v>
      </c>
      <c r="D264" s="191" t="s">
        <v>1084</v>
      </c>
      <c r="E264" s="393"/>
    </row>
    <row r="265" spans="1:5" outlineLevel="1" x14ac:dyDescent="0.3">
      <c r="A265" s="954"/>
      <c r="B265" s="953"/>
      <c r="C265" s="418" t="s">
        <v>526</v>
      </c>
      <c r="D265" s="191" t="s">
        <v>1083</v>
      </c>
      <c r="E265" s="393"/>
    </row>
    <row r="266" spans="1:5" outlineLevel="1" x14ac:dyDescent="0.3">
      <c r="A266" s="501" t="s">
        <v>527</v>
      </c>
      <c r="B266" s="502"/>
      <c r="C266" s="502"/>
      <c r="D266" s="955"/>
      <c r="E266" s="395" t="s">
        <v>20</v>
      </c>
    </row>
    <row r="267" spans="1:5" ht="80.099999999999994" customHeight="1" outlineLevel="1" x14ac:dyDescent="0.3">
      <c r="A267" s="887" t="s">
        <v>1088</v>
      </c>
      <c r="B267" s="888"/>
      <c r="C267" s="888"/>
      <c r="D267" s="964"/>
      <c r="E267" s="393"/>
    </row>
    <row r="268" spans="1:5" outlineLevel="1" x14ac:dyDescent="0.3">
      <c r="A268" s="895" t="s">
        <v>528</v>
      </c>
      <c r="B268" s="896"/>
      <c r="C268" s="896"/>
      <c r="D268" s="896"/>
      <c r="E268" s="393"/>
    </row>
    <row r="269" spans="1:5" ht="15" outlineLevel="1" thickBot="1" x14ac:dyDescent="0.35">
      <c r="A269" s="519" t="s">
        <v>642</v>
      </c>
      <c r="B269" s="520"/>
      <c r="C269" s="520"/>
      <c r="D269" s="521"/>
      <c r="E269" s="393"/>
    </row>
    <row r="270" spans="1:5" ht="15" outlineLevel="1" thickBot="1" x14ac:dyDescent="0.35">
      <c r="A270" s="930"/>
      <c r="B270" s="931"/>
      <c r="C270" s="931"/>
      <c r="D270" s="931"/>
      <c r="E270" s="932"/>
    </row>
    <row r="271" spans="1:5" outlineLevel="1" x14ac:dyDescent="0.3">
      <c r="A271" s="933" t="s">
        <v>522</v>
      </c>
      <c r="B271" s="934"/>
      <c r="C271" s="934"/>
      <c r="D271" s="935"/>
      <c r="E271" s="393"/>
    </row>
    <row r="272" spans="1:5" outlineLevel="1" x14ac:dyDescent="0.3">
      <c r="A272" s="499" t="s">
        <v>69</v>
      </c>
      <c r="B272" s="500"/>
      <c r="C272" s="500"/>
      <c r="D272" s="427" t="s">
        <v>1087</v>
      </c>
      <c r="E272" s="393"/>
    </row>
    <row r="273" spans="1:5" outlineLevel="1" x14ac:dyDescent="0.3">
      <c r="A273" s="499" t="s">
        <v>523</v>
      </c>
      <c r="B273" s="953"/>
      <c r="C273" s="419" t="s">
        <v>524</v>
      </c>
      <c r="D273" s="191" t="s">
        <v>1029</v>
      </c>
      <c r="E273" s="393"/>
    </row>
    <row r="274" spans="1:5" outlineLevel="1" x14ac:dyDescent="0.3">
      <c r="A274" s="954"/>
      <c r="B274" s="953"/>
      <c r="C274" s="419" t="s">
        <v>525</v>
      </c>
      <c r="D274" s="191" t="s">
        <v>1084</v>
      </c>
      <c r="E274" s="393"/>
    </row>
    <row r="275" spans="1:5" outlineLevel="1" x14ac:dyDescent="0.3">
      <c r="A275" s="954"/>
      <c r="B275" s="953"/>
      <c r="C275" s="418" t="s">
        <v>526</v>
      </c>
      <c r="D275" s="191" t="s">
        <v>1083</v>
      </c>
      <c r="E275" s="393"/>
    </row>
    <row r="276" spans="1:5" outlineLevel="1" x14ac:dyDescent="0.3">
      <c r="A276" s="501" t="s">
        <v>527</v>
      </c>
      <c r="B276" s="502"/>
      <c r="C276" s="502"/>
      <c r="D276" s="955"/>
      <c r="E276" s="395" t="s">
        <v>20</v>
      </c>
    </row>
    <row r="277" spans="1:5" ht="65.099999999999994" customHeight="1" outlineLevel="1" x14ac:dyDescent="0.3">
      <c r="A277" s="887" t="s">
        <v>1086</v>
      </c>
      <c r="B277" s="888"/>
      <c r="C277" s="888"/>
      <c r="D277" s="964"/>
      <c r="E277" s="447"/>
    </row>
    <row r="278" spans="1:5" outlineLevel="1" x14ac:dyDescent="0.3">
      <c r="A278" s="895" t="s">
        <v>528</v>
      </c>
      <c r="B278" s="896"/>
      <c r="C278" s="896"/>
      <c r="D278" s="896"/>
      <c r="E278" s="447"/>
    </row>
    <row r="279" spans="1:5" ht="15" outlineLevel="1" thickBot="1" x14ac:dyDescent="0.35">
      <c r="A279" s="519" t="s">
        <v>642</v>
      </c>
      <c r="B279" s="520"/>
      <c r="C279" s="520"/>
      <c r="D279" s="521"/>
      <c r="E279" s="447"/>
    </row>
    <row r="280" spans="1:5" ht="15" outlineLevel="1" thickBot="1" x14ac:dyDescent="0.35">
      <c r="A280" s="930"/>
      <c r="B280" s="931"/>
      <c r="C280" s="931"/>
      <c r="D280" s="931"/>
      <c r="E280" s="932"/>
    </row>
    <row r="281" spans="1:5" outlineLevel="1" x14ac:dyDescent="0.3">
      <c r="A281" s="933" t="s">
        <v>522</v>
      </c>
      <c r="B281" s="934"/>
      <c r="C281" s="934"/>
      <c r="D281" s="935"/>
      <c r="E281" s="447"/>
    </row>
    <row r="282" spans="1:5" outlineLevel="1" x14ac:dyDescent="0.3">
      <c r="A282" s="499" t="s">
        <v>69</v>
      </c>
      <c r="B282" s="500"/>
      <c r="C282" s="500"/>
      <c r="D282" s="427" t="s">
        <v>1085</v>
      </c>
      <c r="E282" s="447"/>
    </row>
    <row r="283" spans="1:5" outlineLevel="1" x14ac:dyDescent="0.3">
      <c r="A283" s="499" t="s">
        <v>523</v>
      </c>
      <c r="B283" s="953"/>
      <c r="C283" s="419" t="s">
        <v>524</v>
      </c>
      <c r="D283" s="191" t="s">
        <v>1029</v>
      </c>
      <c r="E283" s="447"/>
    </row>
    <row r="284" spans="1:5" outlineLevel="1" x14ac:dyDescent="0.3">
      <c r="A284" s="954"/>
      <c r="B284" s="953"/>
      <c r="C284" s="419" t="s">
        <v>525</v>
      </c>
      <c r="D284" s="191" t="s">
        <v>1084</v>
      </c>
      <c r="E284" s="447"/>
    </row>
    <row r="285" spans="1:5" outlineLevel="1" x14ac:dyDescent="0.3">
      <c r="A285" s="954"/>
      <c r="B285" s="953"/>
      <c r="C285" s="418" t="s">
        <v>526</v>
      </c>
      <c r="D285" s="191" t="s">
        <v>1083</v>
      </c>
      <c r="E285" s="447"/>
    </row>
    <row r="286" spans="1:5" outlineLevel="1" x14ac:dyDescent="0.3">
      <c r="A286" s="501" t="s">
        <v>527</v>
      </c>
      <c r="B286" s="502"/>
      <c r="C286" s="502"/>
      <c r="D286" s="955"/>
      <c r="E286" s="447"/>
    </row>
    <row r="287" spans="1:5" ht="79.95" customHeight="1" outlineLevel="1" x14ac:dyDescent="0.3">
      <c r="A287" s="519" t="s">
        <v>1082</v>
      </c>
      <c r="B287" s="520"/>
      <c r="C287" s="520"/>
      <c r="D287" s="521"/>
      <c r="E287" s="447"/>
    </row>
    <row r="288" spans="1:5" outlineLevel="1" x14ac:dyDescent="0.3">
      <c r="A288" s="895" t="s">
        <v>528</v>
      </c>
      <c r="B288" s="896"/>
      <c r="C288" s="896"/>
      <c r="D288" s="896"/>
      <c r="E288" s="447"/>
    </row>
    <row r="289" spans="1:5" ht="15" outlineLevel="1" thickBot="1" x14ac:dyDescent="0.35">
      <c r="A289" s="519" t="s">
        <v>642</v>
      </c>
      <c r="B289" s="520"/>
      <c r="C289" s="520"/>
      <c r="D289" s="521"/>
      <c r="E289" s="447"/>
    </row>
    <row r="290" spans="1:5" ht="15" outlineLevel="1" thickBot="1" x14ac:dyDescent="0.35">
      <c r="A290" s="1018"/>
      <c r="B290" s="1019"/>
      <c r="C290" s="1019"/>
      <c r="D290" s="1019"/>
      <c r="E290" s="1020"/>
    </row>
    <row r="291" spans="1:5" ht="15" customHeight="1" outlineLevel="1" x14ac:dyDescent="0.3">
      <c r="A291" s="995" t="s">
        <v>522</v>
      </c>
      <c r="B291" s="996"/>
      <c r="C291" s="996"/>
      <c r="D291" s="997"/>
      <c r="E291" s="936" t="s">
        <v>20</v>
      </c>
    </row>
    <row r="292" spans="1:5" ht="15" customHeight="1" outlineLevel="1" x14ac:dyDescent="0.3">
      <c r="A292" s="702" t="s">
        <v>69</v>
      </c>
      <c r="B292" s="998"/>
      <c r="C292" s="999"/>
      <c r="D292" s="427" t="s">
        <v>1081</v>
      </c>
      <c r="E292" s="937"/>
    </row>
    <row r="293" spans="1:5" ht="15" customHeight="1" outlineLevel="1" x14ac:dyDescent="0.3">
      <c r="A293" s="1000" t="s">
        <v>523</v>
      </c>
      <c r="B293" s="1001"/>
      <c r="C293" s="419" t="s">
        <v>524</v>
      </c>
      <c r="D293" s="191" t="s">
        <v>1029</v>
      </c>
      <c r="E293" s="937"/>
    </row>
    <row r="294" spans="1:5" outlineLevel="1" x14ac:dyDescent="0.3">
      <c r="A294" s="1002"/>
      <c r="B294" s="1003"/>
      <c r="C294" s="419" t="s">
        <v>525</v>
      </c>
      <c r="D294" s="191" t="s">
        <v>1069</v>
      </c>
      <c r="E294" s="937"/>
    </row>
    <row r="295" spans="1:5" outlineLevel="1" x14ac:dyDescent="0.3">
      <c r="A295" s="1004"/>
      <c r="B295" s="1005"/>
      <c r="C295" s="418" t="s">
        <v>526</v>
      </c>
      <c r="D295" s="191" t="s">
        <v>1080</v>
      </c>
      <c r="E295" s="937"/>
    </row>
    <row r="296" spans="1:5" ht="15" customHeight="1" outlineLevel="1" x14ac:dyDescent="0.3">
      <c r="A296" s="923" t="s">
        <v>527</v>
      </c>
      <c r="B296" s="924"/>
      <c r="C296" s="924"/>
      <c r="D296" s="925"/>
      <c r="E296" s="937"/>
    </row>
    <row r="297" spans="1:5" ht="95.1" customHeight="1" outlineLevel="1" x14ac:dyDescent="0.3">
      <c r="A297" s="519" t="s">
        <v>1079</v>
      </c>
      <c r="B297" s="520"/>
      <c r="C297" s="520"/>
      <c r="D297" s="521"/>
      <c r="E297" s="937"/>
    </row>
    <row r="298" spans="1:5" ht="15" outlineLevel="1" thickBot="1" x14ac:dyDescent="0.35">
      <c r="A298" s="1015"/>
      <c r="B298" s="1016"/>
      <c r="C298" s="1016"/>
      <c r="D298" s="1017"/>
      <c r="E298" s="937"/>
    </row>
    <row r="299" spans="1:5" ht="15" customHeight="1" outlineLevel="1" x14ac:dyDescent="0.3">
      <c r="A299" s="981" t="s">
        <v>528</v>
      </c>
      <c r="B299" s="982"/>
      <c r="C299" s="982"/>
      <c r="D299" s="983"/>
      <c r="E299" s="937"/>
    </row>
    <row r="300" spans="1:5" outlineLevel="1" x14ac:dyDescent="0.3">
      <c r="A300" s="519" t="s">
        <v>642</v>
      </c>
      <c r="B300" s="520"/>
      <c r="C300" s="520"/>
      <c r="D300" s="521"/>
      <c r="E300" s="938"/>
    </row>
    <row r="301" spans="1:5" ht="15" outlineLevel="1" thickBot="1" x14ac:dyDescent="0.35">
      <c r="A301" s="923"/>
      <c r="B301" s="924"/>
      <c r="C301" s="924"/>
      <c r="D301" s="924"/>
      <c r="E301" s="394"/>
    </row>
    <row r="302" spans="1:5" ht="15" outlineLevel="1" thickBot="1" x14ac:dyDescent="0.35">
      <c r="A302" s="930"/>
      <c r="B302" s="931"/>
      <c r="C302" s="931"/>
      <c r="D302" s="931"/>
      <c r="E302" s="932"/>
    </row>
    <row r="303" spans="1:5" outlineLevel="1" x14ac:dyDescent="0.3">
      <c r="A303" s="933" t="s">
        <v>522</v>
      </c>
      <c r="B303" s="934"/>
      <c r="C303" s="934"/>
      <c r="D303" s="935"/>
      <c r="E303" s="936" t="s">
        <v>20</v>
      </c>
    </row>
    <row r="304" spans="1:5" outlineLevel="1" x14ac:dyDescent="0.3">
      <c r="A304" s="499" t="s">
        <v>69</v>
      </c>
      <c r="B304" s="500"/>
      <c r="C304" s="500"/>
      <c r="D304" s="427" t="s">
        <v>1078</v>
      </c>
      <c r="E304" s="937"/>
    </row>
    <row r="305" spans="1:5" outlineLevel="1" x14ac:dyDescent="0.3">
      <c r="A305" s="499" t="s">
        <v>523</v>
      </c>
      <c r="B305" s="953"/>
      <c r="C305" s="419" t="s">
        <v>524</v>
      </c>
      <c r="D305" s="191" t="s">
        <v>1029</v>
      </c>
      <c r="E305" s="937"/>
    </row>
    <row r="306" spans="1:5" outlineLevel="1" x14ac:dyDescent="0.3">
      <c r="A306" s="954"/>
      <c r="B306" s="953"/>
      <c r="C306" s="419" t="s">
        <v>525</v>
      </c>
      <c r="D306" s="191" t="s">
        <v>1069</v>
      </c>
      <c r="E306" s="937"/>
    </row>
    <row r="307" spans="1:5" outlineLevel="1" x14ac:dyDescent="0.3">
      <c r="A307" s="954"/>
      <c r="B307" s="953"/>
      <c r="C307" s="418" t="s">
        <v>526</v>
      </c>
      <c r="D307" s="191" t="s">
        <v>1077</v>
      </c>
      <c r="E307" s="937"/>
    </row>
    <row r="308" spans="1:5" outlineLevel="1" x14ac:dyDescent="0.3">
      <c r="A308" s="501" t="s">
        <v>527</v>
      </c>
      <c r="B308" s="502"/>
      <c r="C308" s="502"/>
      <c r="D308" s="955"/>
      <c r="E308" s="937"/>
    </row>
    <row r="309" spans="1:5" ht="99.9" customHeight="1" outlineLevel="1" x14ac:dyDescent="0.3">
      <c r="A309" s="519" t="s">
        <v>1076</v>
      </c>
      <c r="B309" s="520"/>
      <c r="C309" s="520"/>
      <c r="D309" s="521"/>
      <c r="E309" s="937"/>
    </row>
    <row r="310" spans="1:5" outlineLevel="1" x14ac:dyDescent="0.3">
      <c r="A310" s="665"/>
      <c r="B310" s="666"/>
      <c r="C310" s="666"/>
      <c r="D310" s="965"/>
      <c r="E310" s="937"/>
    </row>
    <row r="311" spans="1:5" outlineLevel="1" x14ac:dyDescent="0.3">
      <c r="A311" s="923" t="s">
        <v>528</v>
      </c>
      <c r="B311" s="924"/>
      <c r="C311" s="924"/>
      <c r="D311" s="925"/>
      <c r="E311" s="937"/>
    </row>
    <row r="312" spans="1:5" ht="15" outlineLevel="1" thickBot="1" x14ac:dyDescent="0.35">
      <c r="A312" s="522" t="s">
        <v>642</v>
      </c>
      <c r="B312" s="523"/>
      <c r="C312" s="523"/>
      <c r="D312" s="524"/>
      <c r="E312" s="938"/>
    </row>
    <row r="313" spans="1:5" ht="15" outlineLevel="1" thickBot="1" x14ac:dyDescent="0.35">
      <c r="A313" s="944"/>
      <c r="B313" s="945"/>
      <c r="C313" s="945"/>
      <c r="D313" s="945"/>
      <c r="E313" s="946"/>
    </row>
    <row r="314" spans="1:5" outlineLevel="1" x14ac:dyDescent="0.3">
      <c r="A314" s="961" t="s">
        <v>522</v>
      </c>
      <c r="B314" s="962"/>
      <c r="C314" s="962"/>
      <c r="D314" s="963"/>
      <c r="E314" s="393"/>
    </row>
    <row r="315" spans="1:5" outlineLevel="1" x14ac:dyDescent="0.3">
      <c r="A315" s="499" t="s">
        <v>69</v>
      </c>
      <c r="B315" s="500"/>
      <c r="C315" s="500"/>
      <c r="D315" s="427" t="s">
        <v>1075</v>
      </c>
      <c r="E315" s="393"/>
    </row>
    <row r="316" spans="1:5" outlineLevel="1" x14ac:dyDescent="0.3">
      <c r="A316" s="499" t="s">
        <v>523</v>
      </c>
      <c r="B316" s="953"/>
      <c r="C316" s="419" t="s">
        <v>524</v>
      </c>
      <c r="D316" s="191" t="s">
        <v>1029</v>
      </c>
      <c r="E316" s="393"/>
    </row>
    <row r="317" spans="1:5" outlineLevel="1" x14ac:dyDescent="0.3">
      <c r="A317" s="954"/>
      <c r="B317" s="953"/>
      <c r="C317" s="419" t="s">
        <v>525</v>
      </c>
      <c r="D317" s="191" t="s">
        <v>1069</v>
      </c>
      <c r="E317" s="393"/>
    </row>
    <row r="318" spans="1:5" outlineLevel="1" x14ac:dyDescent="0.3">
      <c r="A318" s="954"/>
      <c r="B318" s="953"/>
      <c r="C318" s="418" t="s">
        <v>526</v>
      </c>
      <c r="D318" s="191" t="s">
        <v>687</v>
      </c>
      <c r="E318" s="393"/>
    </row>
    <row r="319" spans="1:5" outlineLevel="1" x14ac:dyDescent="0.3">
      <c r="A319" s="501" t="s">
        <v>527</v>
      </c>
      <c r="B319" s="502"/>
      <c r="C319" s="502"/>
      <c r="D319" s="955"/>
      <c r="E319" s="393"/>
    </row>
    <row r="320" spans="1:5" ht="30" customHeight="1" outlineLevel="1" x14ac:dyDescent="0.3">
      <c r="A320" s="519" t="s">
        <v>1074</v>
      </c>
      <c r="B320" s="520"/>
      <c r="C320" s="520"/>
      <c r="D320" s="521"/>
      <c r="E320" s="393" t="s">
        <v>20</v>
      </c>
    </row>
    <row r="321" spans="1:5" outlineLevel="1" x14ac:dyDescent="0.3">
      <c r="A321" s="420"/>
      <c r="B321" s="421"/>
      <c r="C321" s="421"/>
      <c r="D321" s="421"/>
      <c r="E321" s="393"/>
    </row>
    <row r="322" spans="1:5" outlineLevel="1" x14ac:dyDescent="0.3">
      <c r="A322" s="923" t="s">
        <v>528</v>
      </c>
      <c r="B322" s="924"/>
      <c r="C322" s="924"/>
      <c r="D322" s="925"/>
      <c r="E322" s="393"/>
    </row>
    <row r="323" spans="1:5" outlineLevel="1" x14ac:dyDescent="0.3">
      <c r="A323" s="519" t="s">
        <v>1073</v>
      </c>
      <c r="B323" s="520"/>
      <c r="C323" s="520"/>
      <c r="D323" s="521"/>
      <c r="E323" s="393"/>
    </row>
    <row r="324" spans="1:5" ht="15" outlineLevel="1" thickBot="1" x14ac:dyDescent="0.35">
      <c r="A324" s="420"/>
      <c r="B324" s="421"/>
      <c r="C324" s="421"/>
      <c r="D324" s="421"/>
      <c r="E324" s="393"/>
    </row>
    <row r="325" spans="1:5" ht="15" outlineLevel="1" thickBot="1" x14ac:dyDescent="0.35">
      <c r="A325" s="944"/>
      <c r="B325" s="945"/>
      <c r="C325" s="945"/>
      <c r="D325" s="945"/>
      <c r="E325" s="946"/>
    </row>
    <row r="326" spans="1:5" outlineLevel="1" x14ac:dyDescent="0.3">
      <c r="A326" s="961" t="s">
        <v>522</v>
      </c>
      <c r="B326" s="962"/>
      <c r="C326" s="962"/>
      <c r="D326" s="963"/>
      <c r="E326" s="393"/>
    </row>
    <row r="327" spans="1:5" outlineLevel="1" x14ac:dyDescent="0.3">
      <c r="A327" s="499" t="s">
        <v>69</v>
      </c>
      <c r="B327" s="500"/>
      <c r="C327" s="500"/>
      <c r="D327" s="427" t="s">
        <v>1072</v>
      </c>
      <c r="E327" s="393"/>
    </row>
    <row r="328" spans="1:5" outlineLevel="1" x14ac:dyDescent="0.3">
      <c r="A328" s="499" t="s">
        <v>523</v>
      </c>
      <c r="B328" s="953"/>
      <c r="C328" s="419" t="s">
        <v>524</v>
      </c>
      <c r="D328" s="191" t="s">
        <v>1029</v>
      </c>
      <c r="E328" s="393"/>
    </row>
    <row r="329" spans="1:5" outlineLevel="1" x14ac:dyDescent="0.3">
      <c r="A329" s="954"/>
      <c r="B329" s="953"/>
      <c r="C329" s="419" t="s">
        <v>525</v>
      </c>
      <c r="D329" s="191" t="s">
        <v>1069</v>
      </c>
      <c r="E329" s="393"/>
    </row>
    <row r="330" spans="1:5" outlineLevel="1" x14ac:dyDescent="0.3">
      <c r="A330" s="954"/>
      <c r="B330" s="953"/>
      <c r="C330" s="418" t="s">
        <v>526</v>
      </c>
      <c r="D330" s="191" t="s">
        <v>687</v>
      </c>
      <c r="E330" s="393"/>
    </row>
    <row r="331" spans="1:5" outlineLevel="1" x14ac:dyDescent="0.3">
      <c r="A331" s="501" t="s">
        <v>527</v>
      </c>
      <c r="B331" s="502"/>
      <c r="C331" s="502"/>
      <c r="D331" s="955"/>
      <c r="E331" s="393" t="s">
        <v>20</v>
      </c>
    </row>
    <row r="332" spans="1:5" ht="39.9" customHeight="1" outlineLevel="1" x14ac:dyDescent="0.3">
      <c r="A332" s="887" t="s">
        <v>1071</v>
      </c>
      <c r="B332" s="888"/>
      <c r="C332" s="888"/>
      <c r="D332" s="964"/>
      <c r="E332" s="393"/>
    </row>
    <row r="333" spans="1:5" outlineLevel="1" x14ac:dyDescent="0.3">
      <c r="A333" s="420"/>
      <c r="B333" s="421"/>
      <c r="C333" s="421"/>
      <c r="D333" s="421"/>
      <c r="E333" s="393"/>
    </row>
    <row r="334" spans="1:5" outlineLevel="1" x14ac:dyDescent="0.3">
      <c r="A334" s="923" t="s">
        <v>528</v>
      </c>
      <c r="B334" s="924"/>
      <c r="C334" s="924"/>
      <c r="D334" s="925"/>
      <c r="E334" s="393"/>
    </row>
    <row r="335" spans="1:5" outlineLevel="1" x14ac:dyDescent="0.3">
      <c r="A335" s="519" t="s">
        <v>642</v>
      </c>
      <c r="B335" s="520"/>
      <c r="C335" s="520"/>
      <c r="D335" s="521"/>
      <c r="E335" s="393"/>
    </row>
    <row r="336" spans="1:5" ht="15" outlineLevel="1" thickBot="1" x14ac:dyDescent="0.35">
      <c r="A336" s="420"/>
      <c r="B336" s="421"/>
      <c r="C336" s="421"/>
      <c r="D336" s="421"/>
      <c r="E336" s="393"/>
    </row>
    <row r="337" spans="1:5" ht="15" outlineLevel="1" thickBot="1" x14ac:dyDescent="0.35">
      <c r="A337" s="944"/>
      <c r="B337" s="945"/>
      <c r="C337" s="945"/>
      <c r="D337" s="945"/>
      <c r="E337" s="946"/>
    </row>
    <row r="338" spans="1:5" outlineLevel="1" x14ac:dyDescent="0.3">
      <c r="A338" s="961" t="s">
        <v>522</v>
      </c>
      <c r="B338" s="962"/>
      <c r="C338" s="962"/>
      <c r="D338" s="963"/>
      <c r="E338" s="393"/>
    </row>
    <row r="339" spans="1:5" outlineLevel="1" x14ac:dyDescent="0.3">
      <c r="A339" s="499" t="s">
        <v>69</v>
      </c>
      <c r="B339" s="500"/>
      <c r="C339" s="500"/>
      <c r="D339" s="427" t="s">
        <v>1070</v>
      </c>
      <c r="E339" s="393"/>
    </row>
    <row r="340" spans="1:5" outlineLevel="1" x14ac:dyDescent="0.3">
      <c r="A340" s="499" t="s">
        <v>523</v>
      </c>
      <c r="B340" s="953"/>
      <c r="C340" s="419" t="s">
        <v>524</v>
      </c>
      <c r="D340" s="191" t="s">
        <v>1029</v>
      </c>
      <c r="E340" s="393"/>
    </row>
    <row r="341" spans="1:5" outlineLevel="1" x14ac:dyDescent="0.3">
      <c r="A341" s="954"/>
      <c r="B341" s="953"/>
      <c r="C341" s="419" t="s">
        <v>525</v>
      </c>
      <c r="D341" s="191" t="s">
        <v>1069</v>
      </c>
      <c r="E341" s="393"/>
    </row>
    <row r="342" spans="1:5" outlineLevel="1" x14ac:dyDescent="0.3">
      <c r="A342" s="954"/>
      <c r="B342" s="953"/>
      <c r="C342" s="418" t="s">
        <v>526</v>
      </c>
      <c r="D342" s="191" t="s">
        <v>687</v>
      </c>
      <c r="E342" s="393"/>
    </row>
    <row r="343" spans="1:5" outlineLevel="1" x14ac:dyDescent="0.3">
      <c r="A343" s="501" t="s">
        <v>527</v>
      </c>
      <c r="B343" s="502"/>
      <c r="C343" s="502"/>
      <c r="D343" s="955"/>
      <c r="E343" s="393"/>
    </row>
    <row r="344" spans="1:5" ht="45" customHeight="1" outlineLevel="1" x14ac:dyDescent="0.3">
      <c r="A344" s="887" t="s">
        <v>1068</v>
      </c>
      <c r="B344" s="888"/>
      <c r="C344" s="888"/>
      <c r="D344" s="964"/>
      <c r="E344" s="393" t="s">
        <v>20</v>
      </c>
    </row>
    <row r="345" spans="1:5" outlineLevel="1" x14ac:dyDescent="0.3">
      <c r="A345" s="420"/>
      <c r="B345" s="421"/>
      <c r="C345" s="421"/>
      <c r="D345" s="421"/>
      <c r="E345" s="393"/>
    </row>
    <row r="346" spans="1:5" outlineLevel="1" x14ac:dyDescent="0.3">
      <c r="A346" s="923" t="s">
        <v>528</v>
      </c>
      <c r="B346" s="924"/>
      <c r="C346" s="924"/>
      <c r="D346" s="925"/>
      <c r="E346" s="393"/>
    </row>
    <row r="347" spans="1:5" outlineLevel="1" x14ac:dyDescent="0.3">
      <c r="A347" s="519" t="s">
        <v>642</v>
      </c>
      <c r="B347" s="520"/>
      <c r="C347" s="520"/>
      <c r="D347" s="521"/>
      <c r="E347" s="393"/>
    </row>
    <row r="348" spans="1:5" ht="15" outlineLevel="1" thickBot="1" x14ac:dyDescent="0.35">
      <c r="A348" s="446"/>
      <c r="B348" s="445"/>
      <c r="C348" s="445"/>
      <c r="D348" s="445"/>
      <c r="E348" s="395"/>
    </row>
    <row r="349" spans="1:5" ht="15" outlineLevel="1" thickBot="1" x14ac:dyDescent="0.35">
      <c r="A349" s="930"/>
      <c r="B349" s="931"/>
      <c r="C349" s="931"/>
      <c r="D349" s="931"/>
      <c r="E349" s="932"/>
    </row>
    <row r="350" spans="1:5" outlineLevel="1" x14ac:dyDescent="0.3">
      <c r="A350" s="933" t="s">
        <v>522</v>
      </c>
      <c r="B350" s="934"/>
      <c r="C350" s="934"/>
      <c r="D350" s="935"/>
      <c r="E350" s="936" t="s">
        <v>20</v>
      </c>
    </row>
    <row r="351" spans="1:5" outlineLevel="1" x14ac:dyDescent="0.3">
      <c r="A351" s="499" t="s">
        <v>69</v>
      </c>
      <c r="B351" s="500"/>
      <c r="C351" s="500"/>
      <c r="D351" s="427" t="s">
        <v>1067</v>
      </c>
      <c r="E351" s="937"/>
    </row>
    <row r="352" spans="1:5" outlineLevel="1" x14ac:dyDescent="0.3">
      <c r="A352" s="499" t="s">
        <v>523</v>
      </c>
      <c r="B352" s="953"/>
      <c r="C352" s="419" t="s">
        <v>524</v>
      </c>
      <c r="D352" s="191" t="s">
        <v>1029</v>
      </c>
      <c r="E352" s="937"/>
    </row>
    <row r="353" spans="1:5" outlineLevel="1" x14ac:dyDescent="0.3">
      <c r="A353" s="954"/>
      <c r="B353" s="953"/>
      <c r="C353" s="419" t="s">
        <v>525</v>
      </c>
      <c r="D353" s="191" t="s">
        <v>1056</v>
      </c>
      <c r="E353" s="937"/>
    </row>
    <row r="354" spans="1:5" outlineLevel="1" x14ac:dyDescent="0.3">
      <c r="A354" s="954"/>
      <c r="B354" s="953"/>
      <c r="C354" s="418" t="s">
        <v>526</v>
      </c>
      <c r="D354" s="191" t="s">
        <v>1066</v>
      </c>
      <c r="E354" s="937"/>
    </row>
    <row r="355" spans="1:5" outlineLevel="1" x14ac:dyDescent="0.3">
      <c r="A355" s="501" t="s">
        <v>527</v>
      </c>
      <c r="B355" s="502"/>
      <c r="C355" s="502"/>
      <c r="D355" s="955"/>
      <c r="E355" s="937"/>
    </row>
    <row r="356" spans="1:5" ht="99.9" customHeight="1" outlineLevel="1" x14ac:dyDescent="0.3">
      <c r="A356" s="519" t="s">
        <v>1065</v>
      </c>
      <c r="B356" s="520"/>
      <c r="C356" s="520"/>
      <c r="D356" s="521"/>
      <c r="E356" s="937"/>
    </row>
    <row r="357" spans="1:5" ht="15" outlineLevel="1" thickBot="1" x14ac:dyDescent="0.35">
      <c r="A357" s="941"/>
      <c r="B357" s="942"/>
      <c r="C357" s="942"/>
      <c r="D357" s="943"/>
      <c r="E357" s="937"/>
    </row>
    <row r="358" spans="1:5" outlineLevel="1" x14ac:dyDescent="0.3">
      <c r="A358" s="895" t="s">
        <v>528</v>
      </c>
      <c r="B358" s="896"/>
      <c r="C358" s="896"/>
      <c r="D358" s="896"/>
      <c r="E358" s="937"/>
    </row>
    <row r="359" spans="1:5" outlineLevel="1" x14ac:dyDescent="0.3">
      <c r="A359" s="519" t="s">
        <v>642</v>
      </c>
      <c r="B359" s="520"/>
      <c r="C359" s="520"/>
      <c r="D359" s="521"/>
      <c r="E359" s="938"/>
    </row>
    <row r="360" spans="1:5" ht="15" outlineLevel="1" thickBot="1" x14ac:dyDescent="0.35">
      <c r="A360" s="923"/>
      <c r="B360" s="924"/>
      <c r="C360" s="924"/>
      <c r="D360" s="924"/>
      <c r="E360" s="394"/>
    </row>
    <row r="361" spans="1:5" ht="15" outlineLevel="1" thickBot="1" x14ac:dyDescent="0.35">
      <c r="A361" s="930"/>
      <c r="B361" s="931"/>
      <c r="C361" s="931"/>
      <c r="D361" s="931"/>
      <c r="E361" s="932"/>
    </row>
    <row r="362" spans="1:5" outlineLevel="1" x14ac:dyDescent="0.3">
      <c r="A362" s="933" t="s">
        <v>522</v>
      </c>
      <c r="B362" s="934"/>
      <c r="C362" s="934"/>
      <c r="D362" s="935"/>
      <c r="E362" s="936" t="s">
        <v>20</v>
      </c>
    </row>
    <row r="363" spans="1:5" outlineLevel="1" x14ac:dyDescent="0.3">
      <c r="A363" s="499" t="s">
        <v>69</v>
      </c>
      <c r="B363" s="500"/>
      <c r="C363" s="500"/>
      <c r="D363" s="427" t="s">
        <v>1064</v>
      </c>
      <c r="E363" s="937"/>
    </row>
    <row r="364" spans="1:5" outlineLevel="1" x14ac:dyDescent="0.3">
      <c r="A364" s="499" t="s">
        <v>523</v>
      </c>
      <c r="B364" s="953"/>
      <c r="C364" s="419" t="s">
        <v>524</v>
      </c>
      <c r="D364" s="191" t="s">
        <v>1029</v>
      </c>
      <c r="E364" s="937"/>
    </row>
    <row r="365" spans="1:5" outlineLevel="1" x14ac:dyDescent="0.3">
      <c r="A365" s="954"/>
      <c r="B365" s="953"/>
      <c r="C365" s="419" t="s">
        <v>525</v>
      </c>
      <c r="D365" s="191" t="s">
        <v>1056</v>
      </c>
      <c r="E365" s="937"/>
    </row>
    <row r="366" spans="1:5" outlineLevel="1" x14ac:dyDescent="0.3">
      <c r="A366" s="954"/>
      <c r="B366" s="953"/>
      <c r="C366" s="418" t="s">
        <v>526</v>
      </c>
      <c r="D366" s="191" t="s">
        <v>1063</v>
      </c>
      <c r="E366" s="937"/>
    </row>
    <row r="367" spans="1:5" outlineLevel="1" x14ac:dyDescent="0.3">
      <c r="A367" s="501" t="s">
        <v>527</v>
      </c>
      <c r="B367" s="502"/>
      <c r="C367" s="502"/>
      <c r="D367" s="955"/>
      <c r="E367" s="937"/>
    </row>
    <row r="368" spans="1:5" ht="95.1" customHeight="1" outlineLevel="1" x14ac:dyDescent="0.3">
      <c r="A368" s="519" t="s">
        <v>1062</v>
      </c>
      <c r="B368" s="520"/>
      <c r="C368" s="520"/>
      <c r="D368" s="521"/>
      <c r="E368" s="937"/>
    </row>
    <row r="369" spans="1:5" outlineLevel="1" x14ac:dyDescent="0.3">
      <c r="A369" s="665"/>
      <c r="B369" s="666"/>
      <c r="C369" s="666"/>
      <c r="D369" s="965"/>
      <c r="E369" s="937"/>
    </row>
    <row r="370" spans="1:5" outlineLevel="1" x14ac:dyDescent="0.3">
      <c r="A370" s="923" t="s">
        <v>528</v>
      </c>
      <c r="B370" s="924"/>
      <c r="C370" s="924"/>
      <c r="D370" s="925"/>
      <c r="E370" s="937"/>
    </row>
    <row r="371" spans="1:5" ht="15" outlineLevel="1" thickBot="1" x14ac:dyDescent="0.35">
      <c r="A371" s="519" t="s">
        <v>642</v>
      </c>
      <c r="B371" s="520"/>
      <c r="C371" s="520"/>
      <c r="D371" s="521"/>
      <c r="E371" s="938"/>
    </row>
    <row r="372" spans="1:5" ht="15" outlineLevel="1" thickBot="1" x14ac:dyDescent="0.35">
      <c r="A372" s="944"/>
      <c r="B372" s="945"/>
      <c r="C372" s="945"/>
      <c r="D372" s="945"/>
      <c r="E372" s="946"/>
    </row>
    <row r="373" spans="1:5" outlineLevel="1" x14ac:dyDescent="0.3">
      <c r="A373" s="961" t="s">
        <v>522</v>
      </c>
      <c r="B373" s="962"/>
      <c r="C373" s="962"/>
      <c r="D373" s="963"/>
      <c r="E373" s="393"/>
    </row>
    <row r="374" spans="1:5" outlineLevel="1" x14ac:dyDescent="0.3">
      <c r="A374" s="499" t="s">
        <v>69</v>
      </c>
      <c r="B374" s="500"/>
      <c r="C374" s="500"/>
      <c r="D374" s="427" t="s">
        <v>1061</v>
      </c>
      <c r="E374" s="393"/>
    </row>
    <row r="375" spans="1:5" outlineLevel="1" x14ac:dyDescent="0.3">
      <c r="A375" s="499" t="s">
        <v>523</v>
      </c>
      <c r="B375" s="953"/>
      <c r="C375" s="419" t="s">
        <v>524</v>
      </c>
      <c r="D375" s="191" t="s">
        <v>1029</v>
      </c>
      <c r="E375" s="393"/>
    </row>
    <row r="376" spans="1:5" outlineLevel="1" x14ac:dyDescent="0.3">
      <c r="A376" s="954"/>
      <c r="B376" s="953"/>
      <c r="C376" s="419" t="s">
        <v>525</v>
      </c>
      <c r="D376" s="191" t="s">
        <v>1056</v>
      </c>
      <c r="E376" s="393"/>
    </row>
    <row r="377" spans="1:5" outlineLevel="1" x14ac:dyDescent="0.3">
      <c r="A377" s="954"/>
      <c r="B377" s="953"/>
      <c r="C377" s="418" t="s">
        <v>526</v>
      </c>
      <c r="D377" s="191" t="s">
        <v>687</v>
      </c>
      <c r="E377" s="393"/>
    </row>
    <row r="378" spans="1:5" outlineLevel="1" x14ac:dyDescent="0.3">
      <c r="A378" s="501" t="s">
        <v>527</v>
      </c>
      <c r="B378" s="502"/>
      <c r="C378" s="502"/>
      <c r="D378" s="955"/>
      <c r="E378" s="395" t="s">
        <v>20</v>
      </c>
    </row>
    <row r="379" spans="1:5" ht="75" customHeight="1" outlineLevel="1" x14ac:dyDescent="0.3">
      <c r="A379" s="887" t="s">
        <v>1060</v>
      </c>
      <c r="B379" s="888"/>
      <c r="C379" s="888"/>
      <c r="D379" s="964"/>
      <c r="E379" s="393"/>
    </row>
    <row r="380" spans="1:5" outlineLevel="1" x14ac:dyDescent="0.3">
      <c r="A380" s="665"/>
      <c r="B380" s="666"/>
      <c r="C380" s="666"/>
      <c r="D380" s="965"/>
      <c r="E380" s="393"/>
    </row>
    <row r="381" spans="1:5" outlineLevel="1" x14ac:dyDescent="0.3">
      <c r="A381" s="923" t="s">
        <v>528</v>
      </c>
      <c r="B381" s="924"/>
      <c r="C381" s="924"/>
      <c r="D381" s="925"/>
      <c r="E381" s="393"/>
    </row>
    <row r="382" spans="1:5" ht="15" outlineLevel="1" thickBot="1" x14ac:dyDescent="0.35">
      <c r="A382" s="519" t="s">
        <v>642</v>
      </c>
      <c r="B382" s="520"/>
      <c r="C382" s="520"/>
      <c r="D382" s="521"/>
      <c r="E382" s="393"/>
    </row>
    <row r="383" spans="1:5" ht="15" outlineLevel="1" thickBot="1" x14ac:dyDescent="0.35">
      <c r="A383" s="944"/>
      <c r="B383" s="945"/>
      <c r="C383" s="945"/>
      <c r="D383" s="945"/>
      <c r="E383" s="946"/>
    </row>
    <row r="384" spans="1:5" outlineLevel="1" x14ac:dyDescent="0.3">
      <c r="A384" s="961" t="s">
        <v>522</v>
      </c>
      <c r="B384" s="962"/>
      <c r="C384" s="962"/>
      <c r="D384" s="963"/>
      <c r="E384" s="393"/>
    </row>
    <row r="385" spans="1:7" outlineLevel="1" x14ac:dyDescent="0.3">
      <c r="A385" s="499" t="s">
        <v>69</v>
      </c>
      <c r="B385" s="500"/>
      <c r="C385" s="500"/>
      <c r="D385" s="427" t="s">
        <v>1059</v>
      </c>
      <c r="E385" s="393"/>
    </row>
    <row r="386" spans="1:7" outlineLevel="1" x14ac:dyDescent="0.3">
      <c r="A386" s="499" t="s">
        <v>523</v>
      </c>
      <c r="B386" s="953"/>
      <c r="C386" s="419" t="s">
        <v>524</v>
      </c>
      <c r="D386" s="191" t="s">
        <v>1029</v>
      </c>
      <c r="E386" s="393"/>
    </row>
    <row r="387" spans="1:7" outlineLevel="1" x14ac:dyDescent="0.3">
      <c r="A387" s="954"/>
      <c r="B387" s="953"/>
      <c r="C387" s="419" t="s">
        <v>525</v>
      </c>
      <c r="D387" s="191" t="s">
        <v>1056</v>
      </c>
      <c r="E387" s="393"/>
    </row>
    <row r="388" spans="1:7" outlineLevel="1" x14ac:dyDescent="0.3">
      <c r="A388" s="954"/>
      <c r="B388" s="953"/>
      <c r="C388" s="418" t="s">
        <v>526</v>
      </c>
      <c r="D388" s="191" t="s">
        <v>687</v>
      </c>
      <c r="E388" s="393"/>
    </row>
    <row r="389" spans="1:7" outlineLevel="1" x14ac:dyDescent="0.3">
      <c r="A389" s="501" t="s">
        <v>527</v>
      </c>
      <c r="B389" s="502"/>
      <c r="C389" s="502"/>
      <c r="D389" s="955"/>
      <c r="E389" s="395" t="s">
        <v>20</v>
      </c>
    </row>
    <row r="390" spans="1:7" ht="75" customHeight="1" outlineLevel="1" x14ac:dyDescent="0.3">
      <c r="A390" s="947" t="s">
        <v>1058</v>
      </c>
      <c r="B390" s="948"/>
      <c r="C390" s="948"/>
      <c r="D390" s="949"/>
      <c r="E390" s="393"/>
    </row>
    <row r="391" spans="1:7" outlineLevel="1" x14ac:dyDescent="0.3">
      <c r="A391" s="665"/>
      <c r="B391" s="666"/>
      <c r="C391" s="666"/>
      <c r="D391" s="965"/>
      <c r="E391" s="393"/>
      <c r="G391" s="417"/>
    </row>
    <row r="392" spans="1:7" outlineLevel="1" x14ac:dyDescent="0.3">
      <c r="A392" s="923" t="s">
        <v>528</v>
      </c>
      <c r="B392" s="924"/>
      <c r="C392" s="924"/>
      <c r="D392" s="925"/>
      <c r="E392" s="393"/>
    </row>
    <row r="393" spans="1:7" outlineLevel="1" x14ac:dyDescent="0.3">
      <c r="A393" s="519" t="s">
        <v>642</v>
      </c>
      <c r="B393" s="520"/>
      <c r="C393" s="520"/>
      <c r="D393" s="521"/>
      <c r="E393" s="393"/>
    </row>
    <row r="394" spans="1:7" ht="15" outlineLevel="1" thickBot="1" x14ac:dyDescent="0.35">
      <c r="A394" s="420"/>
      <c r="B394" s="421"/>
      <c r="C394" s="421"/>
      <c r="D394" s="421"/>
      <c r="E394" s="393"/>
    </row>
    <row r="395" spans="1:7" ht="15" outlineLevel="1" thickBot="1" x14ac:dyDescent="0.35">
      <c r="A395" s="944"/>
      <c r="B395" s="945"/>
      <c r="C395" s="945"/>
      <c r="D395" s="945"/>
      <c r="E395" s="946"/>
    </row>
    <row r="396" spans="1:7" outlineLevel="1" x14ac:dyDescent="0.3">
      <c r="A396" s="933" t="s">
        <v>522</v>
      </c>
      <c r="B396" s="934"/>
      <c r="C396" s="934"/>
      <c r="D396" s="935"/>
      <c r="E396" s="393"/>
    </row>
    <row r="397" spans="1:7" outlineLevel="1" x14ac:dyDescent="0.3">
      <c r="A397" s="499" t="s">
        <v>69</v>
      </c>
      <c r="B397" s="500"/>
      <c r="C397" s="500"/>
      <c r="D397" s="429" t="s">
        <v>1057</v>
      </c>
      <c r="E397" s="393"/>
    </row>
    <row r="398" spans="1:7" outlineLevel="1" x14ac:dyDescent="0.3">
      <c r="A398" s="499" t="s">
        <v>523</v>
      </c>
      <c r="B398" s="953"/>
      <c r="C398" s="419" t="s">
        <v>524</v>
      </c>
      <c r="D398" s="191" t="s">
        <v>1029</v>
      </c>
      <c r="E398" s="393"/>
    </row>
    <row r="399" spans="1:7" outlineLevel="1" x14ac:dyDescent="0.3">
      <c r="A399" s="954"/>
      <c r="B399" s="953"/>
      <c r="C399" s="419" t="s">
        <v>525</v>
      </c>
      <c r="D399" s="191" t="s">
        <v>1056</v>
      </c>
      <c r="E399" s="393"/>
    </row>
    <row r="400" spans="1:7" outlineLevel="1" x14ac:dyDescent="0.3">
      <c r="A400" s="954"/>
      <c r="B400" s="953"/>
      <c r="C400" s="418" t="s">
        <v>526</v>
      </c>
      <c r="D400" s="428" t="s">
        <v>1055</v>
      </c>
      <c r="E400" s="395" t="s">
        <v>20</v>
      </c>
    </row>
    <row r="401" spans="1:6" outlineLevel="1" x14ac:dyDescent="0.3">
      <c r="A401" s="501" t="s">
        <v>527</v>
      </c>
      <c r="B401" s="502"/>
      <c r="C401" s="502"/>
      <c r="D401" s="955"/>
      <c r="E401" s="393"/>
      <c r="F401" s="444"/>
    </row>
    <row r="402" spans="1:6" ht="75" customHeight="1" outlineLevel="1" x14ac:dyDescent="0.3">
      <c r="A402" s="887" t="s">
        <v>1054</v>
      </c>
      <c r="B402" s="888"/>
      <c r="C402" s="888"/>
      <c r="D402" s="964"/>
      <c r="E402" s="393"/>
    </row>
    <row r="403" spans="1:6" outlineLevel="1" x14ac:dyDescent="0.3">
      <c r="A403" s="665"/>
      <c r="B403" s="666"/>
      <c r="C403" s="666"/>
      <c r="D403" s="965"/>
      <c r="E403" s="393"/>
    </row>
    <row r="404" spans="1:6" outlineLevel="1" x14ac:dyDescent="0.3">
      <c r="A404" s="923" t="s">
        <v>528</v>
      </c>
      <c r="B404" s="924"/>
      <c r="C404" s="924"/>
      <c r="D404" s="925"/>
      <c r="E404" s="393"/>
    </row>
    <row r="405" spans="1:6" outlineLevel="1" x14ac:dyDescent="0.3">
      <c r="A405" s="519" t="s">
        <v>1053</v>
      </c>
      <c r="B405" s="520"/>
      <c r="C405" s="520"/>
      <c r="D405" s="520"/>
      <c r="E405" s="393"/>
    </row>
    <row r="406" spans="1:6" ht="15" outlineLevel="1" thickBot="1" x14ac:dyDescent="0.35">
      <c r="A406" s="420"/>
      <c r="B406" s="421"/>
      <c r="C406" s="421"/>
      <c r="D406" s="421"/>
      <c r="E406" s="393"/>
    </row>
    <row r="407" spans="1:6" ht="15" outlineLevel="1" thickBot="1" x14ac:dyDescent="0.35">
      <c r="A407" s="930"/>
      <c r="B407" s="931"/>
      <c r="C407" s="931"/>
      <c r="D407" s="931"/>
      <c r="E407" s="932"/>
    </row>
    <row r="408" spans="1:6" outlineLevel="1" x14ac:dyDescent="0.3">
      <c r="A408" s="933" t="s">
        <v>522</v>
      </c>
      <c r="B408" s="934"/>
      <c r="C408" s="934"/>
      <c r="D408" s="935"/>
      <c r="E408" s="936" t="s">
        <v>20</v>
      </c>
    </row>
    <row r="409" spans="1:6" outlineLevel="1" x14ac:dyDescent="0.3">
      <c r="A409" s="499" t="s">
        <v>69</v>
      </c>
      <c r="B409" s="500"/>
      <c r="C409" s="500"/>
      <c r="D409" s="427" t="s">
        <v>1052</v>
      </c>
      <c r="E409" s="937"/>
    </row>
    <row r="410" spans="1:6" outlineLevel="1" x14ac:dyDescent="0.3">
      <c r="A410" s="499" t="s">
        <v>523</v>
      </c>
      <c r="B410" s="953"/>
      <c r="C410" s="419" t="s">
        <v>524</v>
      </c>
      <c r="D410" s="191" t="s">
        <v>1029</v>
      </c>
      <c r="E410" s="937"/>
    </row>
    <row r="411" spans="1:6" outlineLevel="1" x14ac:dyDescent="0.3">
      <c r="A411" s="954"/>
      <c r="B411" s="953"/>
      <c r="C411" s="419" t="s">
        <v>525</v>
      </c>
      <c r="D411" s="191" t="s">
        <v>1042</v>
      </c>
      <c r="E411" s="937"/>
    </row>
    <row r="412" spans="1:6" outlineLevel="1" x14ac:dyDescent="0.3">
      <c r="A412" s="954"/>
      <c r="B412" s="953"/>
      <c r="C412" s="418" t="s">
        <v>526</v>
      </c>
      <c r="D412" s="191" t="s">
        <v>1038</v>
      </c>
      <c r="E412" s="937"/>
    </row>
    <row r="413" spans="1:6" outlineLevel="1" x14ac:dyDescent="0.3">
      <c r="A413" s="501" t="s">
        <v>527</v>
      </c>
      <c r="B413" s="502"/>
      <c r="C413" s="502"/>
      <c r="D413" s="955"/>
      <c r="E413" s="937"/>
    </row>
    <row r="414" spans="1:6" ht="84.9" customHeight="1" outlineLevel="1" x14ac:dyDescent="0.3">
      <c r="A414" s="519" t="s">
        <v>1051</v>
      </c>
      <c r="B414" s="520"/>
      <c r="C414" s="520"/>
      <c r="D414" s="521"/>
      <c r="E414" s="937"/>
    </row>
    <row r="415" spans="1:6" ht="15" outlineLevel="1" thickBot="1" x14ac:dyDescent="0.35">
      <c r="A415" s="941"/>
      <c r="B415" s="942"/>
      <c r="C415" s="942"/>
      <c r="D415" s="943"/>
      <c r="E415" s="937"/>
    </row>
    <row r="416" spans="1:6" outlineLevel="1" x14ac:dyDescent="0.3">
      <c r="A416" s="895" t="s">
        <v>528</v>
      </c>
      <c r="B416" s="896"/>
      <c r="C416" s="896"/>
      <c r="D416" s="896"/>
      <c r="E416" s="937"/>
    </row>
    <row r="417" spans="1:5" outlineLevel="1" x14ac:dyDescent="0.3">
      <c r="A417" s="519" t="s">
        <v>642</v>
      </c>
      <c r="B417" s="520"/>
      <c r="C417" s="520"/>
      <c r="D417" s="521"/>
      <c r="E417" s="937"/>
    </row>
    <row r="418" spans="1:5" ht="15" outlineLevel="1" thickBot="1" x14ac:dyDescent="0.35">
      <c r="A418" s="923"/>
      <c r="B418" s="924"/>
      <c r="C418" s="924"/>
      <c r="D418" s="924"/>
      <c r="E418" s="395"/>
    </row>
    <row r="419" spans="1:5" ht="15" outlineLevel="1" thickBot="1" x14ac:dyDescent="0.35">
      <c r="A419" s="930"/>
      <c r="B419" s="931"/>
      <c r="C419" s="931"/>
      <c r="D419" s="931"/>
      <c r="E419" s="932"/>
    </row>
    <row r="420" spans="1:5" outlineLevel="1" x14ac:dyDescent="0.3">
      <c r="A420" s="933" t="s">
        <v>522</v>
      </c>
      <c r="B420" s="934"/>
      <c r="C420" s="934"/>
      <c r="D420" s="935"/>
      <c r="E420" s="936" t="s">
        <v>20</v>
      </c>
    </row>
    <row r="421" spans="1:5" outlineLevel="1" x14ac:dyDescent="0.3">
      <c r="A421" s="499" t="s">
        <v>69</v>
      </c>
      <c r="B421" s="500"/>
      <c r="C421" s="500"/>
      <c r="D421" s="427" t="s">
        <v>1050</v>
      </c>
      <c r="E421" s="937"/>
    </row>
    <row r="422" spans="1:5" outlineLevel="1" x14ac:dyDescent="0.3">
      <c r="A422" s="499" t="s">
        <v>523</v>
      </c>
      <c r="B422" s="953"/>
      <c r="C422" s="419" t="s">
        <v>524</v>
      </c>
      <c r="D422" s="191" t="s">
        <v>1029</v>
      </c>
      <c r="E422" s="937"/>
    </row>
    <row r="423" spans="1:5" outlineLevel="1" x14ac:dyDescent="0.3">
      <c r="A423" s="954"/>
      <c r="B423" s="953"/>
      <c r="C423" s="419" t="s">
        <v>525</v>
      </c>
      <c r="D423" s="191" t="s">
        <v>1042</v>
      </c>
      <c r="E423" s="937"/>
    </row>
    <row r="424" spans="1:5" outlineLevel="1" x14ac:dyDescent="0.3">
      <c r="A424" s="954"/>
      <c r="B424" s="953"/>
      <c r="C424" s="418" t="s">
        <v>526</v>
      </c>
      <c r="D424" s="191" t="s">
        <v>1049</v>
      </c>
      <c r="E424" s="937"/>
    </row>
    <row r="425" spans="1:5" outlineLevel="1" x14ac:dyDescent="0.3">
      <c r="A425" s="501" t="s">
        <v>527</v>
      </c>
      <c r="B425" s="502"/>
      <c r="C425" s="502"/>
      <c r="D425" s="955"/>
      <c r="E425" s="937"/>
    </row>
    <row r="426" spans="1:5" ht="95.1" customHeight="1" outlineLevel="1" x14ac:dyDescent="0.3">
      <c r="A426" s="519" t="s">
        <v>1048</v>
      </c>
      <c r="B426" s="520"/>
      <c r="C426" s="520"/>
      <c r="D426" s="521"/>
      <c r="E426" s="937"/>
    </row>
    <row r="427" spans="1:5" outlineLevel="1" x14ac:dyDescent="0.3">
      <c r="A427" s="665"/>
      <c r="B427" s="666"/>
      <c r="C427" s="666"/>
      <c r="D427" s="965"/>
      <c r="E427" s="937"/>
    </row>
    <row r="428" spans="1:5" outlineLevel="1" x14ac:dyDescent="0.3">
      <c r="A428" s="502" t="s">
        <v>528</v>
      </c>
      <c r="B428" s="502"/>
      <c r="C428" s="502"/>
      <c r="D428" s="502"/>
      <c r="E428" s="937"/>
    </row>
    <row r="429" spans="1:5" ht="15" outlineLevel="1" thickBot="1" x14ac:dyDescent="0.35">
      <c r="A429" s="519" t="s">
        <v>642</v>
      </c>
      <c r="B429" s="520"/>
      <c r="C429" s="520"/>
      <c r="D429" s="521"/>
      <c r="E429" s="937"/>
    </row>
    <row r="430" spans="1:5" ht="15" outlineLevel="1" thickBot="1" x14ac:dyDescent="0.35">
      <c r="A430" s="944"/>
      <c r="B430" s="945"/>
      <c r="C430" s="945"/>
      <c r="D430" s="945"/>
      <c r="E430" s="946"/>
    </row>
    <row r="431" spans="1:5" outlineLevel="1" x14ac:dyDescent="0.3">
      <c r="A431" s="961" t="s">
        <v>522</v>
      </c>
      <c r="B431" s="962"/>
      <c r="C431" s="962"/>
      <c r="D431" s="963"/>
      <c r="E431" s="393"/>
    </row>
    <row r="432" spans="1:5" outlineLevel="1" x14ac:dyDescent="0.3">
      <c r="A432" s="499" t="s">
        <v>69</v>
      </c>
      <c r="B432" s="500"/>
      <c r="C432" s="500"/>
      <c r="D432" s="427" t="s">
        <v>1047</v>
      </c>
      <c r="E432" s="393"/>
    </row>
    <row r="433" spans="1:5" outlineLevel="1" x14ac:dyDescent="0.3">
      <c r="A433" s="499" t="s">
        <v>523</v>
      </c>
      <c r="B433" s="953"/>
      <c r="C433" s="419" t="s">
        <v>524</v>
      </c>
      <c r="D433" s="191" t="s">
        <v>1029</v>
      </c>
      <c r="E433" s="393"/>
    </row>
    <row r="434" spans="1:5" outlineLevel="1" x14ac:dyDescent="0.3">
      <c r="A434" s="954"/>
      <c r="B434" s="953"/>
      <c r="C434" s="419" t="s">
        <v>525</v>
      </c>
      <c r="D434" s="191" t="s">
        <v>1042</v>
      </c>
      <c r="E434" s="393"/>
    </row>
    <row r="435" spans="1:5" outlineLevel="1" x14ac:dyDescent="0.3">
      <c r="A435" s="954"/>
      <c r="B435" s="953"/>
      <c r="C435" s="418" t="s">
        <v>526</v>
      </c>
      <c r="D435" s="191" t="s">
        <v>687</v>
      </c>
      <c r="E435" s="395" t="s">
        <v>20</v>
      </c>
    </row>
    <row r="436" spans="1:5" outlineLevel="1" x14ac:dyDescent="0.3">
      <c r="A436" s="501" t="s">
        <v>527</v>
      </c>
      <c r="B436" s="502"/>
      <c r="C436" s="502"/>
      <c r="D436" s="955"/>
      <c r="E436" s="393"/>
    </row>
    <row r="437" spans="1:5" ht="60" customHeight="1" outlineLevel="1" x14ac:dyDescent="0.3">
      <c r="A437" s="887" t="s">
        <v>1046</v>
      </c>
      <c r="B437" s="888"/>
      <c r="C437" s="888"/>
      <c r="D437" s="964"/>
      <c r="E437" s="393"/>
    </row>
    <row r="438" spans="1:5" outlineLevel="1" x14ac:dyDescent="0.3">
      <c r="A438" s="665"/>
      <c r="B438" s="666"/>
      <c r="C438" s="666"/>
      <c r="D438" s="965"/>
      <c r="E438" s="393"/>
    </row>
    <row r="439" spans="1:5" outlineLevel="1" x14ac:dyDescent="0.3">
      <c r="A439" s="502" t="s">
        <v>528</v>
      </c>
      <c r="B439" s="502"/>
      <c r="C439" s="502"/>
      <c r="D439" s="502"/>
      <c r="E439" s="393"/>
    </row>
    <row r="440" spans="1:5" outlineLevel="1" x14ac:dyDescent="0.3">
      <c r="A440" s="519" t="s">
        <v>642</v>
      </c>
      <c r="B440" s="520"/>
      <c r="C440" s="520"/>
      <c r="D440" s="521"/>
      <c r="E440" s="393"/>
    </row>
    <row r="441" spans="1:5" ht="15" outlineLevel="1" thickBot="1" x14ac:dyDescent="0.35">
      <c r="A441" s="420"/>
      <c r="B441" s="421"/>
      <c r="C441" s="421"/>
      <c r="D441" s="421"/>
      <c r="E441" s="393"/>
    </row>
    <row r="442" spans="1:5" ht="15" outlineLevel="1" thickBot="1" x14ac:dyDescent="0.35">
      <c r="A442" s="966"/>
      <c r="B442" s="967"/>
      <c r="C442" s="967"/>
      <c r="D442" s="967"/>
      <c r="E442" s="968"/>
    </row>
    <row r="443" spans="1:5" outlineLevel="1" x14ac:dyDescent="0.3">
      <c r="A443" s="961" t="s">
        <v>522</v>
      </c>
      <c r="B443" s="962"/>
      <c r="C443" s="962"/>
      <c r="D443" s="963"/>
      <c r="E443" s="393"/>
    </row>
    <row r="444" spans="1:5" outlineLevel="1" x14ac:dyDescent="0.3">
      <c r="A444" s="499" t="s">
        <v>69</v>
      </c>
      <c r="B444" s="500"/>
      <c r="C444" s="500"/>
      <c r="D444" s="427" t="s">
        <v>1045</v>
      </c>
      <c r="E444" s="393"/>
    </row>
    <row r="445" spans="1:5" outlineLevel="1" x14ac:dyDescent="0.3">
      <c r="A445" s="499" t="s">
        <v>523</v>
      </c>
      <c r="B445" s="953"/>
      <c r="C445" s="419" t="s">
        <v>524</v>
      </c>
      <c r="D445" s="191" t="s">
        <v>1029</v>
      </c>
      <c r="E445" s="393"/>
    </row>
    <row r="446" spans="1:5" outlineLevel="1" x14ac:dyDescent="0.3">
      <c r="A446" s="954"/>
      <c r="B446" s="953"/>
      <c r="C446" s="419" t="s">
        <v>525</v>
      </c>
      <c r="D446" s="191" t="s">
        <v>1042</v>
      </c>
      <c r="E446" s="393"/>
    </row>
    <row r="447" spans="1:5" outlineLevel="1" x14ac:dyDescent="0.3">
      <c r="A447" s="954"/>
      <c r="B447" s="953"/>
      <c r="C447" s="418" t="s">
        <v>526</v>
      </c>
      <c r="D447" s="191" t="s">
        <v>687</v>
      </c>
      <c r="E447" s="393"/>
    </row>
    <row r="448" spans="1:5" outlineLevel="1" x14ac:dyDescent="0.3">
      <c r="A448" s="501" t="s">
        <v>527</v>
      </c>
      <c r="B448" s="502"/>
      <c r="C448" s="502"/>
      <c r="D448" s="955"/>
      <c r="E448" s="393"/>
    </row>
    <row r="449" spans="1:5" ht="65.099999999999994" customHeight="1" outlineLevel="1" x14ac:dyDescent="0.3">
      <c r="A449" s="887" t="s">
        <v>1044</v>
      </c>
      <c r="B449" s="888"/>
      <c r="C449" s="888"/>
      <c r="D449" s="964"/>
      <c r="E449" s="395" t="s">
        <v>20</v>
      </c>
    </row>
    <row r="450" spans="1:5" outlineLevel="1" x14ac:dyDescent="0.3">
      <c r="A450" s="665"/>
      <c r="B450" s="666"/>
      <c r="C450" s="666"/>
      <c r="D450" s="965"/>
      <c r="E450" s="393"/>
    </row>
    <row r="451" spans="1:5" outlineLevel="1" x14ac:dyDescent="0.3">
      <c r="A451" s="502" t="s">
        <v>528</v>
      </c>
      <c r="B451" s="502"/>
      <c r="C451" s="502"/>
      <c r="D451" s="502"/>
      <c r="E451" s="393"/>
    </row>
    <row r="452" spans="1:5" outlineLevel="1" x14ac:dyDescent="0.3">
      <c r="A452" s="519" t="s">
        <v>642</v>
      </c>
      <c r="B452" s="520"/>
      <c r="C452" s="520"/>
      <c r="D452" s="521"/>
      <c r="E452" s="393"/>
    </row>
    <row r="453" spans="1:5" ht="15" outlineLevel="1" thickBot="1" x14ac:dyDescent="0.35">
      <c r="A453" s="420"/>
      <c r="B453" s="421"/>
      <c r="C453" s="421"/>
      <c r="D453" s="421"/>
      <c r="E453" s="393"/>
    </row>
    <row r="454" spans="1:5" ht="15" outlineLevel="1" thickBot="1" x14ac:dyDescent="0.35">
      <c r="A454" s="966"/>
      <c r="B454" s="967"/>
      <c r="C454" s="967"/>
      <c r="D454" s="967"/>
      <c r="E454" s="968"/>
    </row>
    <row r="455" spans="1:5" outlineLevel="1" x14ac:dyDescent="0.3">
      <c r="A455" s="961" t="s">
        <v>522</v>
      </c>
      <c r="B455" s="962"/>
      <c r="C455" s="962"/>
      <c r="D455" s="963"/>
      <c r="E455" s="393"/>
    </row>
    <row r="456" spans="1:5" outlineLevel="1" x14ac:dyDescent="0.3">
      <c r="A456" s="539" t="s">
        <v>69</v>
      </c>
      <c r="B456" s="540"/>
      <c r="C456" s="540"/>
      <c r="D456" s="429" t="s">
        <v>1043</v>
      </c>
      <c r="E456" s="393"/>
    </row>
    <row r="457" spans="1:5" outlineLevel="1" x14ac:dyDescent="0.3">
      <c r="A457" s="539" t="s">
        <v>523</v>
      </c>
      <c r="B457" s="951"/>
      <c r="C457" s="101" t="s">
        <v>524</v>
      </c>
      <c r="D457" s="428" t="s">
        <v>1029</v>
      </c>
      <c r="E457" s="393"/>
    </row>
    <row r="458" spans="1:5" outlineLevel="1" x14ac:dyDescent="0.3">
      <c r="A458" s="952"/>
      <c r="B458" s="951"/>
      <c r="C458" s="101" t="s">
        <v>525</v>
      </c>
      <c r="D458" s="428" t="s">
        <v>1042</v>
      </c>
      <c r="E458" s="393"/>
    </row>
    <row r="459" spans="1:5" outlineLevel="1" x14ac:dyDescent="0.3">
      <c r="A459" s="952"/>
      <c r="B459" s="951"/>
      <c r="C459" s="418" t="s">
        <v>526</v>
      </c>
      <c r="D459" s="428" t="s">
        <v>1041</v>
      </c>
      <c r="E459" s="393"/>
    </row>
    <row r="460" spans="1:5" outlineLevel="1" x14ac:dyDescent="0.3">
      <c r="A460" s="513" t="s">
        <v>527</v>
      </c>
      <c r="B460" s="514"/>
      <c r="C460" s="514"/>
      <c r="D460" s="939"/>
      <c r="E460" s="395" t="s">
        <v>20</v>
      </c>
    </row>
    <row r="461" spans="1:5" ht="60" customHeight="1" outlineLevel="1" x14ac:dyDescent="0.3">
      <c r="A461" s="947" t="s">
        <v>1040</v>
      </c>
      <c r="B461" s="948"/>
      <c r="C461" s="948"/>
      <c r="D461" s="949"/>
      <c r="E461" s="393"/>
    </row>
    <row r="462" spans="1:5" outlineLevel="1" x14ac:dyDescent="0.3">
      <c r="A462" s="1022"/>
      <c r="B462" s="1023"/>
      <c r="C462" s="1023"/>
      <c r="D462" s="1024"/>
      <c r="E462" s="393"/>
    </row>
    <row r="463" spans="1:5" outlineLevel="1" x14ac:dyDescent="0.3">
      <c r="A463" s="514" t="s">
        <v>528</v>
      </c>
      <c r="B463" s="514"/>
      <c r="C463" s="514"/>
      <c r="D463" s="514"/>
      <c r="E463" s="393"/>
    </row>
    <row r="464" spans="1:5" outlineLevel="1" x14ac:dyDescent="0.3">
      <c r="A464" s="645" t="s">
        <v>642</v>
      </c>
      <c r="B464" s="646"/>
      <c r="C464" s="646"/>
      <c r="D464" s="646"/>
      <c r="E464" s="393"/>
    </row>
    <row r="465" spans="1:5" ht="15" outlineLevel="1" thickBot="1" x14ac:dyDescent="0.35">
      <c r="A465" s="923"/>
      <c r="B465" s="924"/>
      <c r="C465" s="924"/>
      <c r="D465" s="924"/>
      <c r="E465" s="395"/>
    </row>
    <row r="466" spans="1:5" ht="15" outlineLevel="1" thickBot="1" x14ac:dyDescent="0.35">
      <c r="A466" s="930"/>
      <c r="B466" s="931"/>
      <c r="C466" s="931"/>
      <c r="D466" s="931"/>
      <c r="E466" s="932"/>
    </row>
    <row r="467" spans="1:5" outlineLevel="1" x14ac:dyDescent="0.3">
      <c r="A467" s="933" t="s">
        <v>522</v>
      </c>
      <c r="B467" s="934"/>
      <c r="C467" s="934"/>
      <c r="D467" s="935"/>
      <c r="E467" s="936" t="s">
        <v>20</v>
      </c>
    </row>
    <row r="468" spans="1:5" outlineLevel="1" x14ac:dyDescent="0.3">
      <c r="A468" s="499" t="s">
        <v>69</v>
      </c>
      <c r="B468" s="500"/>
      <c r="C468" s="500"/>
      <c r="D468" s="427" t="s">
        <v>1039</v>
      </c>
      <c r="E468" s="937"/>
    </row>
    <row r="469" spans="1:5" outlineLevel="1" x14ac:dyDescent="0.3">
      <c r="A469" s="499" t="s">
        <v>523</v>
      </c>
      <c r="B469" s="953"/>
      <c r="C469" s="419" t="s">
        <v>524</v>
      </c>
      <c r="D469" s="191" t="s">
        <v>1029</v>
      </c>
      <c r="E469" s="937"/>
    </row>
    <row r="470" spans="1:5" outlineLevel="1" x14ac:dyDescent="0.3">
      <c r="A470" s="954"/>
      <c r="B470" s="953"/>
      <c r="C470" s="419" t="s">
        <v>525</v>
      </c>
      <c r="D470" s="191" t="s">
        <v>1028</v>
      </c>
      <c r="E470" s="937"/>
    </row>
    <row r="471" spans="1:5" outlineLevel="1" x14ac:dyDescent="0.3">
      <c r="A471" s="954"/>
      <c r="B471" s="953"/>
      <c r="C471" s="418" t="s">
        <v>526</v>
      </c>
      <c r="D471" s="191" t="s">
        <v>1038</v>
      </c>
      <c r="E471" s="937"/>
    </row>
    <row r="472" spans="1:5" outlineLevel="1" x14ac:dyDescent="0.3">
      <c r="A472" s="501" t="s">
        <v>527</v>
      </c>
      <c r="B472" s="502"/>
      <c r="C472" s="502"/>
      <c r="D472" s="955"/>
      <c r="E472" s="937"/>
    </row>
    <row r="473" spans="1:5" ht="84.9" customHeight="1" outlineLevel="1" x14ac:dyDescent="0.3">
      <c r="A473" s="519" t="s">
        <v>1037</v>
      </c>
      <c r="B473" s="520"/>
      <c r="C473" s="520"/>
      <c r="D473" s="521"/>
      <c r="E473" s="937"/>
    </row>
    <row r="474" spans="1:5" ht="15" outlineLevel="1" thickBot="1" x14ac:dyDescent="0.35">
      <c r="A474" s="941"/>
      <c r="B474" s="942"/>
      <c r="C474" s="942"/>
      <c r="D474" s="943"/>
      <c r="E474" s="937"/>
    </row>
    <row r="475" spans="1:5" outlineLevel="1" x14ac:dyDescent="0.3">
      <c r="A475" s="895" t="s">
        <v>528</v>
      </c>
      <c r="B475" s="896"/>
      <c r="C475" s="896"/>
      <c r="D475" s="896"/>
      <c r="E475" s="937"/>
    </row>
    <row r="476" spans="1:5" outlineLevel="1" x14ac:dyDescent="0.3">
      <c r="A476" s="519" t="s">
        <v>1036</v>
      </c>
      <c r="B476" s="520"/>
      <c r="C476" s="520"/>
      <c r="D476" s="521"/>
      <c r="E476" s="938"/>
    </row>
    <row r="477" spans="1:5" ht="15" outlineLevel="1" thickBot="1" x14ac:dyDescent="0.35">
      <c r="A477" s="923"/>
      <c r="B477" s="924"/>
      <c r="C477" s="924"/>
      <c r="D477" s="924"/>
      <c r="E477" s="394"/>
    </row>
    <row r="478" spans="1:5" ht="15" outlineLevel="1" thickBot="1" x14ac:dyDescent="0.35">
      <c r="A478" s="930"/>
      <c r="B478" s="931"/>
      <c r="C478" s="931"/>
      <c r="D478" s="931"/>
      <c r="E478" s="932"/>
    </row>
    <row r="479" spans="1:5" outlineLevel="1" x14ac:dyDescent="0.3">
      <c r="A479" s="933" t="s">
        <v>522</v>
      </c>
      <c r="B479" s="934"/>
      <c r="C479" s="934"/>
      <c r="D479" s="935"/>
      <c r="E479" s="936" t="s">
        <v>20</v>
      </c>
    </row>
    <row r="480" spans="1:5" outlineLevel="1" x14ac:dyDescent="0.3">
      <c r="A480" s="499" t="s">
        <v>69</v>
      </c>
      <c r="B480" s="500"/>
      <c r="C480" s="500"/>
      <c r="D480" s="427" t="s">
        <v>1035</v>
      </c>
      <c r="E480" s="937"/>
    </row>
    <row r="481" spans="1:5" outlineLevel="1" x14ac:dyDescent="0.3">
      <c r="A481" s="499" t="s">
        <v>523</v>
      </c>
      <c r="B481" s="953"/>
      <c r="C481" s="419" t="s">
        <v>524</v>
      </c>
      <c r="D481" s="191" t="s">
        <v>1029</v>
      </c>
      <c r="E481" s="937"/>
    </row>
    <row r="482" spans="1:5" outlineLevel="1" x14ac:dyDescent="0.3">
      <c r="A482" s="954"/>
      <c r="B482" s="953"/>
      <c r="C482" s="419" t="s">
        <v>525</v>
      </c>
      <c r="D482" s="191" t="s">
        <v>1028</v>
      </c>
      <c r="E482" s="937"/>
    </row>
    <row r="483" spans="1:5" outlineLevel="1" x14ac:dyDescent="0.3">
      <c r="A483" s="954"/>
      <c r="B483" s="953"/>
      <c r="C483" s="418" t="s">
        <v>526</v>
      </c>
      <c r="D483" s="191" t="s">
        <v>1034</v>
      </c>
      <c r="E483" s="937"/>
    </row>
    <row r="484" spans="1:5" outlineLevel="1" x14ac:dyDescent="0.3">
      <c r="A484" s="501" t="s">
        <v>527</v>
      </c>
      <c r="B484" s="502"/>
      <c r="C484" s="502"/>
      <c r="D484" s="955"/>
      <c r="E484" s="937"/>
    </row>
    <row r="485" spans="1:5" ht="90" customHeight="1" outlineLevel="1" x14ac:dyDescent="0.3">
      <c r="A485" s="519" t="s">
        <v>1033</v>
      </c>
      <c r="B485" s="520"/>
      <c r="C485" s="520"/>
      <c r="D485" s="521"/>
      <c r="E485" s="937"/>
    </row>
    <row r="486" spans="1:5" outlineLevel="1" x14ac:dyDescent="0.3">
      <c r="A486" s="665"/>
      <c r="B486" s="666"/>
      <c r="C486" s="666"/>
      <c r="D486" s="965"/>
      <c r="E486" s="937"/>
    </row>
    <row r="487" spans="1:5" outlineLevel="1" x14ac:dyDescent="0.3">
      <c r="A487" s="955" t="s">
        <v>528</v>
      </c>
      <c r="B487" s="924"/>
      <c r="C487" s="924"/>
      <c r="D487" s="925"/>
      <c r="E487" s="937"/>
    </row>
    <row r="488" spans="1:5" ht="15" outlineLevel="1" thickBot="1" x14ac:dyDescent="0.35">
      <c r="A488" s="519" t="s">
        <v>642</v>
      </c>
      <c r="B488" s="520"/>
      <c r="C488" s="520"/>
      <c r="D488" s="521"/>
      <c r="E488" s="1021"/>
    </row>
    <row r="489" spans="1:5" ht="15" outlineLevel="1" thickBot="1" x14ac:dyDescent="0.35">
      <c r="A489" s="944"/>
      <c r="B489" s="945"/>
      <c r="C489" s="945"/>
      <c r="D489" s="945"/>
      <c r="E489" s="946"/>
    </row>
    <row r="490" spans="1:5" outlineLevel="1" x14ac:dyDescent="0.3">
      <c r="A490" s="961" t="s">
        <v>522</v>
      </c>
      <c r="B490" s="962"/>
      <c r="C490" s="962"/>
      <c r="D490" s="963"/>
      <c r="E490" s="443"/>
    </row>
    <row r="491" spans="1:5" outlineLevel="1" x14ac:dyDescent="0.3">
      <c r="A491" s="499" t="s">
        <v>69</v>
      </c>
      <c r="B491" s="500"/>
      <c r="C491" s="500"/>
      <c r="D491" s="427" t="s">
        <v>1032</v>
      </c>
      <c r="E491" s="443"/>
    </row>
    <row r="492" spans="1:5" outlineLevel="1" x14ac:dyDescent="0.3">
      <c r="A492" s="499" t="s">
        <v>523</v>
      </c>
      <c r="B492" s="953"/>
      <c r="C492" s="419" t="s">
        <v>524</v>
      </c>
      <c r="D492" s="191" t="s">
        <v>1029</v>
      </c>
      <c r="E492" s="443"/>
    </row>
    <row r="493" spans="1:5" outlineLevel="1" x14ac:dyDescent="0.3">
      <c r="A493" s="954"/>
      <c r="B493" s="953"/>
      <c r="C493" s="419" t="s">
        <v>525</v>
      </c>
      <c r="D493" s="191" t="s">
        <v>1028</v>
      </c>
      <c r="E493" s="443"/>
    </row>
    <row r="494" spans="1:5" outlineLevel="1" x14ac:dyDescent="0.3">
      <c r="A494" s="954"/>
      <c r="B494" s="953"/>
      <c r="C494" s="418" t="s">
        <v>526</v>
      </c>
      <c r="D494" s="191" t="s">
        <v>687</v>
      </c>
      <c r="E494" s="443"/>
    </row>
    <row r="495" spans="1:5" outlineLevel="1" x14ac:dyDescent="0.3">
      <c r="A495" s="501" t="s">
        <v>527</v>
      </c>
      <c r="B495" s="502"/>
      <c r="C495" s="502"/>
      <c r="D495" s="955"/>
      <c r="E495" s="443" t="s">
        <v>20</v>
      </c>
    </row>
    <row r="496" spans="1:5" ht="75" customHeight="1" outlineLevel="1" x14ac:dyDescent="0.3">
      <c r="A496" s="887" t="s">
        <v>1031</v>
      </c>
      <c r="B496" s="888"/>
      <c r="C496" s="888"/>
      <c r="D496" s="964"/>
      <c r="E496" s="443"/>
    </row>
    <row r="497" spans="1:5" outlineLevel="1" x14ac:dyDescent="0.3">
      <c r="A497" s="955" t="s">
        <v>528</v>
      </c>
      <c r="B497" s="924"/>
      <c r="C497" s="924"/>
      <c r="D497" s="925"/>
      <c r="E497" s="443"/>
    </row>
    <row r="498" spans="1:5" ht="15" outlineLevel="1" thickBot="1" x14ac:dyDescent="0.35">
      <c r="A498" s="519" t="s">
        <v>642</v>
      </c>
      <c r="B498" s="520"/>
      <c r="C498" s="520"/>
      <c r="D498" s="521"/>
      <c r="E498" s="443"/>
    </row>
    <row r="499" spans="1:5" ht="15" outlineLevel="1" thickBot="1" x14ac:dyDescent="0.35">
      <c r="A499" s="944"/>
      <c r="B499" s="945"/>
      <c r="C499" s="945"/>
      <c r="D499" s="945"/>
      <c r="E499" s="946"/>
    </row>
    <row r="500" spans="1:5" outlineLevel="1" x14ac:dyDescent="0.3">
      <c r="A500" s="961" t="s">
        <v>522</v>
      </c>
      <c r="B500" s="962"/>
      <c r="C500" s="962"/>
      <c r="D500" s="963"/>
      <c r="E500" s="443"/>
    </row>
    <row r="501" spans="1:5" outlineLevel="1" x14ac:dyDescent="0.3">
      <c r="A501" s="499" t="s">
        <v>69</v>
      </c>
      <c r="B501" s="500"/>
      <c r="C501" s="500"/>
      <c r="D501" s="427" t="s">
        <v>1030</v>
      </c>
      <c r="E501" s="443"/>
    </row>
    <row r="502" spans="1:5" outlineLevel="1" x14ac:dyDescent="0.3">
      <c r="A502" s="499" t="s">
        <v>523</v>
      </c>
      <c r="B502" s="953"/>
      <c r="C502" s="419" t="s">
        <v>524</v>
      </c>
      <c r="D502" s="191" t="s">
        <v>1029</v>
      </c>
      <c r="E502" s="443"/>
    </row>
    <row r="503" spans="1:5" outlineLevel="1" x14ac:dyDescent="0.3">
      <c r="A503" s="954"/>
      <c r="B503" s="953"/>
      <c r="C503" s="419" t="s">
        <v>525</v>
      </c>
      <c r="D503" s="191" t="s">
        <v>1028</v>
      </c>
      <c r="E503" s="443"/>
    </row>
    <row r="504" spans="1:5" outlineLevel="1" x14ac:dyDescent="0.3">
      <c r="A504" s="954"/>
      <c r="B504" s="953"/>
      <c r="C504" s="418" t="s">
        <v>526</v>
      </c>
      <c r="D504" s="191" t="s">
        <v>687</v>
      </c>
      <c r="E504" s="443"/>
    </row>
    <row r="505" spans="1:5" outlineLevel="1" x14ac:dyDescent="0.3">
      <c r="A505" s="501" t="s">
        <v>527</v>
      </c>
      <c r="B505" s="502"/>
      <c r="C505" s="502"/>
      <c r="D505" s="955"/>
      <c r="E505" s="443" t="s">
        <v>20</v>
      </c>
    </row>
    <row r="506" spans="1:5" ht="80.099999999999994" customHeight="1" outlineLevel="1" x14ac:dyDescent="0.3">
      <c r="A506" s="887" t="s">
        <v>1027</v>
      </c>
      <c r="B506" s="888"/>
      <c r="C506" s="888"/>
      <c r="D506" s="964"/>
      <c r="E506" s="443"/>
    </row>
    <row r="507" spans="1:5" outlineLevel="1" x14ac:dyDescent="0.3">
      <c r="A507" s="955" t="s">
        <v>528</v>
      </c>
      <c r="B507" s="924"/>
      <c r="C507" s="924"/>
      <c r="D507" s="925"/>
      <c r="E507" s="443"/>
    </row>
    <row r="508" spans="1:5" ht="15" outlineLevel="1" thickBot="1" x14ac:dyDescent="0.35">
      <c r="A508" s="519" t="s">
        <v>642</v>
      </c>
      <c r="B508" s="520"/>
      <c r="C508" s="520"/>
      <c r="D508" s="521"/>
      <c r="E508" s="443"/>
    </row>
    <row r="509" spans="1:5" ht="15" outlineLevel="1" thickBot="1" x14ac:dyDescent="0.35">
      <c r="A509" s="944"/>
      <c r="B509" s="945"/>
      <c r="C509" s="945"/>
      <c r="D509" s="945"/>
      <c r="E509" s="946"/>
    </row>
    <row r="510" spans="1:5" ht="15" thickBot="1" x14ac:dyDescent="0.35">
      <c r="A510" s="959" t="s">
        <v>521</v>
      </c>
      <c r="B510" s="960"/>
      <c r="C510" s="960" t="s">
        <v>1018</v>
      </c>
      <c r="D510" s="960"/>
      <c r="E510" s="190" t="s">
        <v>18</v>
      </c>
    </row>
    <row r="511" spans="1:5" ht="30" customHeight="1" outlineLevel="1" x14ac:dyDescent="0.3">
      <c r="A511" s="891" t="s">
        <v>854</v>
      </c>
      <c r="B511" s="892"/>
      <c r="C511" s="892"/>
      <c r="D511" s="893"/>
      <c r="E511" s="543" t="s">
        <v>19</v>
      </c>
    </row>
    <row r="512" spans="1:5" ht="45" customHeight="1" outlineLevel="1" x14ac:dyDescent="0.3">
      <c r="A512" s="519" t="s">
        <v>1026</v>
      </c>
      <c r="B512" s="520"/>
      <c r="C512" s="520"/>
      <c r="D512" s="521"/>
      <c r="E512" s="544"/>
    </row>
    <row r="513" spans="1:5" ht="15" outlineLevel="1" thickBot="1" x14ac:dyDescent="0.35">
      <c r="A513" s="895" t="s">
        <v>1</v>
      </c>
      <c r="B513" s="896"/>
      <c r="C513" s="896"/>
      <c r="D513" s="896"/>
      <c r="E513" s="544"/>
    </row>
    <row r="514" spans="1:5" ht="15" outlineLevel="1" thickBot="1" x14ac:dyDescent="0.35">
      <c r="A514" s="1025"/>
      <c r="B514" s="1026"/>
      <c r="C514" s="1026"/>
      <c r="D514" s="1026"/>
      <c r="E514" s="1027"/>
    </row>
    <row r="515" spans="1:5" outlineLevel="1" x14ac:dyDescent="0.3">
      <c r="A515" s="933" t="s">
        <v>522</v>
      </c>
      <c r="B515" s="934"/>
      <c r="C515" s="934"/>
      <c r="D515" s="935"/>
      <c r="E515" s="936" t="s">
        <v>20</v>
      </c>
    </row>
    <row r="516" spans="1:5" outlineLevel="1" x14ac:dyDescent="0.3">
      <c r="A516" s="499" t="s">
        <v>69</v>
      </c>
      <c r="B516" s="500"/>
      <c r="C516" s="500"/>
      <c r="D516" s="427" t="s">
        <v>780</v>
      </c>
      <c r="E516" s="937"/>
    </row>
    <row r="517" spans="1:5" outlineLevel="1" x14ac:dyDescent="0.3">
      <c r="A517" s="499" t="s">
        <v>523</v>
      </c>
      <c r="B517" s="953"/>
      <c r="C517" s="419" t="s">
        <v>524</v>
      </c>
      <c r="D517" s="191" t="s">
        <v>1018</v>
      </c>
      <c r="E517" s="937"/>
    </row>
    <row r="518" spans="1:5" outlineLevel="1" x14ac:dyDescent="0.3">
      <c r="A518" s="954"/>
      <c r="B518" s="953"/>
      <c r="C518" s="419" t="s">
        <v>525</v>
      </c>
      <c r="D518" s="191" t="s">
        <v>863</v>
      </c>
      <c r="E518" s="937"/>
    </row>
    <row r="519" spans="1:5" outlineLevel="1" x14ac:dyDescent="0.3">
      <c r="A519" s="954"/>
      <c r="B519" s="953"/>
      <c r="C519" s="418" t="s">
        <v>526</v>
      </c>
      <c r="D519" s="191" t="s">
        <v>1013</v>
      </c>
      <c r="E519" s="937"/>
    </row>
    <row r="520" spans="1:5" outlineLevel="1" x14ac:dyDescent="0.3">
      <c r="A520" s="501" t="s">
        <v>527</v>
      </c>
      <c r="B520" s="502"/>
      <c r="C520" s="502"/>
      <c r="D520" s="955"/>
      <c r="E520" s="937"/>
    </row>
    <row r="521" spans="1:5" ht="120" customHeight="1" outlineLevel="1" x14ac:dyDescent="0.3">
      <c r="A521" s="625" t="s">
        <v>779</v>
      </c>
      <c r="B521" s="625"/>
      <c r="C521" s="625"/>
      <c r="D521" s="1008"/>
      <c r="E521" s="937"/>
    </row>
    <row r="522" spans="1:5" outlineLevel="1" x14ac:dyDescent="0.3">
      <c r="A522" s="895" t="s">
        <v>528</v>
      </c>
      <c r="B522" s="896"/>
      <c r="C522" s="896"/>
      <c r="D522" s="896"/>
      <c r="E522" s="937"/>
    </row>
    <row r="523" spans="1:5" ht="60" customHeight="1" outlineLevel="1" thickBot="1" x14ac:dyDescent="0.35">
      <c r="A523" s="522" t="s">
        <v>1025</v>
      </c>
      <c r="B523" s="523"/>
      <c r="C523" s="523"/>
      <c r="D523" s="524"/>
      <c r="E523" s="937"/>
    </row>
    <row r="524" spans="1:5" outlineLevel="1" x14ac:dyDescent="0.3">
      <c r="A524" s="923" t="s">
        <v>1</v>
      </c>
      <c r="B524" s="924"/>
      <c r="C524" s="924"/>
      <c r="D524" s="924"/>
      <c r="E524" s="938"/>
    </row>
    <row r="525" spans="1:5" ht="15" outlineLevel="1" thickBot="1" x14ac:dyDescent="0.35">
      <c r="A525" s="923"/>
      <c r="B525" s="924"/>
      <c r="C525" s="924"/>
      <c r="D525" s="924"/>
      <c r="E525" s="394" t="s">
        <v>20</v>
      </c>
    </row>
    <row r="526" spans="1:5" ht="15" outlineLevel="1" thickBot="1" x14ac:dyDescent="0.35">
      <c r="A526" s="930"/>
      <c r="B526" s="931"/>
      <c r="C526" s="931"/>
      <c r="D526" s="931"/>
      <c r="E526" s="932"/>
    </row>
    <row r="527" spans="1:5" outlineLevel="1" x14ac:dyDescent="0.3">
      <c r="A527" s="933" t="s">
        <v>522</v>
      </c>
      <c r="B527" s="934"/>
      <c r="C527" s="934"/>
      <c r="D527" s="935"/>
      <c r="E527" s="936" t="s">
        <v>20</v>
      </c>
    </row>
    <row r="528" spans="1:5" outlineLevel="1" x14ac:dyDescent="0.3">
      <c r="A528" s="499" t="s">
        <v>69</v>
      </c>
      <c r="B528" s="500"/>
      <c r="C528" s="500"/>
      <c r="D528" s="427" t="s">
        <v>1008</v>
      </c>
      <c r="E528" s="937"/>
    </row>
    <row r="529" spans="1:5" outlineLevel="1" x14ac:dyDescent="0.3">
      <c r="A529" s="499" t="s">
        <v>523</v>
      </c>
      <c r="B529" s="953"/>
      <c r="C529" s="419" t="s">
        <v>524</v>
      </c>
      <c r="D529" s="191" t="s">
        <v>1018</v>
      </c>
      <c r="E529" s="937"/>
    </row>
    <row r="530" spans="1:5" outlineLevel="1" x14ac:dyDescent="0.3">
      <c r="A530" s="954"/>
      <c r="B530" s="953"/>
      <c r="C530" s="419" t="s">
        <v>525</v>
      </c>
      <c r="D530" s="191" t="s">
        <v>715</v>
      </c>
      <c r="E530" s="937"/>
    </row>
    <row r="531" spans="1:5" outlineLevel="1" x14ac:dyDescent="0.3">
      <c r="A531" s="954"/>
      <c r="B531" s="953"/>
      <c r="C531" s="418" t="s">
        <v>526</v>
      </c>
      <c r="D531" s="191" t="s">
        <v>687</v>
      </c>
      <c r="E531" s="937"/>
    </row>
    <row r="532" spans="1:5" outlineLevel="1" x14ac:dyDescent="0.3">
      <c r="A532" s="501" t="s">
        <v>527</v>
      </c>
      <c r="B532" s="502"/>
      <c r="C532" s="502"/>
      <c r="D532" s="955"/>
      <c r="E532" s="937"/>
    </row>
    <row r="533" spans="1:5" ht="90" customHeight="1" outlineLevel="1" x14ac:dyDescent="0.3">
      <c r="A533" s="1009" t="s">
        <v>1024</v>
      </c>
      <c r="B533" s="1010"/>
      <c r="C533" s="1010"/>
      <c r="D533" s="1011"/>
      <c r="E533" s="937"/>
    </row>
    <row r="534" spans="1:5" outlineLevel="1" x14ac:dyDescent="0.3">
      <c r="A534" s="437"/>
      <c r="B534" s="437"/>
      <c r="C534" s="437"/>
      <c r="D534" s="437"/>
      <c r="E534" s="937"/>
    </row>
    <row r="535" spans="1:5" ht="15" customHeight="1" outlineLevel="1" x14ac:dyDescent="0.3">
      <c r="A535" s="895" t="s">
        <v>528</v>
      </c>
      <c r="B535" s="896"/>
      <c r="C535" s="896"/>
      <c r="D535" s="896"/>
      <c r="E535" s="937"/>
    </row>
    <row r="536" spans="1:5" ht="60" customHeight="1" outlineLevel="1" thickBot="1" x14ac:dyDescent="0.35">
      <c r="A536" s="522" t="s">
        <v>990</v>
      </c>
      <c r="B536" s="523"/>
      <c r="C536" s="523"/>
      <c r="D536" s="524"/>
      <c r="E536" s="938"/>
    </row>
    <row r="537" spans="1:5" ht="15" outlineLevel="1" thickBot="1" x14ac:dyDescent="0.35">
      <c r="A537" s="923"/>
      <c r="B537" s="924"/>
      <c r="C537" s="924"/>
      <c r="D537" s="924"/>
      <c r="E537" s="394" t="s">
        <v>20</v>
      </c>
    </row>
    <row r="538" spans="1:5" ht="15" outlineLevel="1" thickBot="1" x14ac:dyDescent="0.35">
      <c r="A538" s="930"/>
      <c r="B538" s="931"/>
      <c r="C538" s="931"/>
      <c r="D538" s="931"/>
      <c r="E538" s="932"/>
    </row>
    <row r="539" spans="1:5" outlineLevel="1" x14ac:dyDescent="0.3">
      <c r="A539" s="933" t="s">
        <v>522</v>
      </c>
      <c r="B539" s="934"/>
      <c r="C539" s="934"/>
      <c r="D539" s="935"/>
      <c r="E539" s="936" t="s">
        <v>20</v>
      </c>
    </row>
    <row r="540" spans="1:5" outlineLevel="1" x14ac:dyDescent="0.3">
      <c r="A540" s="499" t="s">
        <v>69</v>
      </c>
      <c r="B540" s="500"/>
      <c r="C540" s="500"/>
      <c r="D540" s="427" t="s">
        <v>975</v>
      </c>
      <c r="E540" s="937"/>
    </row>
    <row r="541" spans="1:5" outlineLevel="1" x14ac:dyDescent="0.3">
      <c r="A541" s="499" t="s">
        <v>523</v>
      </c>
      <c r="B541" s="953"/>
      <c r="C541" s="419" t="s">
        <v>524</v>
      </c>
      <c r="D541" s="191" t="s">
        <v>1018</v>
      </c>
      <c r="E541" s="937"/>
    </row>
    <row r="542" spans="1:5" outlineLevel="1" x14ac:dyDescent="0.3">
      <c r="A542" s="954"/>
      <c r="B542" s="953"/>
      <c r="C542" s="419" t="s">
        <v>525</v>
      </c>
      <c r="D542" s="191" t="s">
        <v>715</v>
      </c>
      <c r="E542" s="937"/>
    </row>
    <row r="543" spans="1:5" outlineLevel="1" x14ac:dyDescent="0.3">
      <c r="A543" s="954"/>
      <c r="B543" s="953"/>
      <c r="C543" s="418" t="s">
        <v>526</v>
      </c>
      <c r="D543" s="191" t="s">
        <v>912</v>
      </c>
      <c r="E543" s="937"/>
    </row>
    <row r="544" spans="1:5" outlineLevel="1" x14ac:dyDescent="0.3">
      <c r="A544" s="501" t="s">
        <v>527</v>
      </c>
      <c r="B544" s="502"/>
      <c r="C544" s="502"/>
      <c r="D544" s="955"/>
      <c r="E544" s="937"/>
    </row>
    <row r="545" spans="1:5" ht="99.9" customHeight="1" outlineLevel="1" x14ac:dyDescent="0.3">
      <c r="A545" s="519" t="s">
        <v>974</v>
      </c>
      <c r="B545" s="520"/>
      <c r="C545" s="520"/>
      <c r="D545" s="521"/>
      <c r="E545" s="937"/>
    </row>
    <row r="546" spans="1:5" ht="15" outlineLevel="1" thickBot="1" x14ac:dyDescent="0.35">
      <c r="A546" s="941"/>
      <c r="B546" s="942"/>
      <c r="C546" s="942"/>
      <c r="D546" s="943"/>
      <c r="E546" s="937"/>
    </row>
    <row r="547" spans="1:5" outlineLevel="1" x14ac:dyDescent="0.3">
      <c r="A547" s="895" t="s">
        <v>528</v>
      </c>
      <c r="B547" s="896"/>
      <c r="C547" s="896"/>
      <c r="D547" s="896"/>
      <c r="E547" s="937"/>
    </row>
    <row r="548" spans="1:5" outlineLevel="1" x14ac:dyDescent="0.3">
      <c r="A548" s="519" t="s">
        <v>973</v>
      </c>
      <c r="B548" s="520"/>
      <c r="C548" s="520"/>
      <c r="D548" s="521"/>
      <c r="E548" s="938"/>
    </row>
    <row r="549" spans="1:5" ht="15" outlineLevel="1" thickBot="1" x14ac:dyDescent="0.35">
      <c r="A549" s="923"/>
      <c r="B549" s="924"/>
      <c r="C549" s="924"/>
      <c r="D549" s="924"/>
      <c r="E549" s="394" t="s">
        <v>20</v>
      </c>
    </row>
    <row r="550" spans="1:5" ht="15" outlineLevel="1" thickBot="1" x14ac:dyDescent="0.35">
      <c r="A550" s="930"/>
      <c r="B550" s="931"/>
      <c r="C550" s="931"/>
      <c r="D550" s="931"/>
      <c r="E550" s="932"/>
    </row>
    <row r="551" spans="1:5" outlineLevel="1" x14ac:dyDescent="0.3">
      <c r="A551" s="933" t="s">
        <v>522</v>
      </c>
      <c r="B551" s="934"/>
      <c r="C551" s="934"/>
      <c r="D551" s="935"/>
      <c r="E551" s="936" t="s">
        <v>20</v>
      </c>
    </row>
    <row r="552" spans="1:5" outlineLevel="1" x14ac:dyDescent="0.3">
      <c r="A552" s="499" t="s">
        <v>69</v>
      </c>
      <c r="B552" s="500"/>
      <c r="C552" s="500"/>
      <c r="D552" s="427" t="s">
        <v>703</v>
      </c>
      <c r="E552" s="937"/>
    </row>
    <row r="553" spans="1:5" outlineLevel="1" x14ac:dyDescent="0.3">
      <c r="A553" s="499" t="s">
        <v>523</v>
      </c>
      <c r="B553" s="953"/>
      <c r="C553" s="419" t="s">
        <v>524</v>
      </c>
      <c r="D553" s="191" t="s">
        <v>1018</v>
      </c>
      <c r="E553" s="937"/>
    </row>
    <row r="554" spans="1:5" outlineLevel="1" x14ac:dyDescent="0.3">
      <c r="A554" s="954"/>
      <c r="B554" s="953"/>
      <c r="C554" s="419" t="s">
        <v>525</v>
      </c>
      <c r="D554" s="191" t="s">
        <v>715</v>
      </c>
      <c r="E554" s="937"/>
    </row>
    <row r="555" spans="1:5" outlineLevel="1" x14ac:dyDescent="0.3">
      <c r="A555" s="954"/>
      <c r="B555" s="953"/>
      <c r="C555" s="418" t="s">
        <v>526</v>
      </c>
      <c r="D555" s="191" t="s">
        <v>701</v>
      </c>
      <c r="E555" s="937"/>
    </row>
    <row r="556" spans="1:5" outlineLevel="1" x14ac:dyDescent="0.3">
      <c r="A556" s="501" t="s">
        <v>527</v>
      </c>
      <c r="B556" s="502"/>
      <c r="C556" s="502"/>
      <c r="D556" s="955"/>
      <c r="E556" s="937"/>
    </row>
    <row r="557" spans="1:5" ht="80.099999999999994" customHeight="1" outlineLevel="1" x14ac:dyDescent="0.3">
      <c r="A557" s="519" t="s">
        <v>1023</v>
      </c>
      <c r="B557" s="520"/>
      <c r="C557" s="520"/>
      <c r="D557" s="521"/>
      <c r="E557" s="937"/>
    </row>
    <row r="558" spans="1:5" ht="15" outlineLevel="1" thickBot="1" x14ac:dyDescent="0.35">
      <c r="A558" s="941"/>
      <c r="B558" s="942"/>
      <c r="C558" s="942"/>
      <c r="D558" s="943"/>
      <c r="E558" s="937"/>
    </row>
    <row r="559" spans="1:5" ht="15" customHeight="1" outlineLevel="1" x14ac:dyDescent="0.3">
      <c r="A559" s="895" t="s">
        <v>528</v>
      </c>
      <c r="B559" s="896"/>
      <c r="C559" s="896"/>
      <c r="D559" s="896"/>
      <c r="E559" s="937"/>
    </row>
    <row r="560" spans="1:5" ht="15" outlineLevel="1" thickBot="1" x14ac:dyDescent="0.35">
      <c r="A560" s="522" t="s">
        <v>642</v>
      </c>
      <c r="B560" s="523"/>
      <c r="C560" s="523"/>
      <c r="D560" s="524"/>
      <c r="E560" s="938"/>
    </row>
    <row r="561" spans="1:5" ht="15" outlineLevel="1" thickBot="1" x14ac:dyDescent="0.35">
      <c r="A561" s="923"/>
      <c r="B561" s="924"/>
      <c r="C561" s="924"/>
      <c r="D561" s="924"/>
      <c r="E561" s="394" t="s">
        <v>20</v>
      </c>
    </row>
    <row r="562" spans="1:5" ht="15" outlineLevel="1" thickBot="1" x14ac:dyDescent="0.35">
      <c r="A562" s="930"/>
      <c r="B562" s="931"/>
      <c r="C562" s="931"/>
      <c r="D562" s="931"/>
      <c r="E562" s="932"/>
    </row>
    <row r="563" spans="1:5" outlineLevel="1" x14ac:dyDescent="0.3">
      <c r="A563" s="933" t="s">
        <v>522</v>
      </c>
      <c r="B563" s="934"/>
      <c r="C563" s="934"/>
      <c r="D563" s="935"/>
      <c r="E563" s="936" t="s">
        <v>20</v>
      </c>
    </row>
    <row r="564" spans="1:5" outlineLevel="1" x14ac:dyDescent="0.3">
      <c r="A564" s="499" t="s">
        <v>69</v>
      </c>
      <c r="B564" s="500"/>
      <c r="C564" s="500"/>
      <c r="D564" s="427" t="s">
        <v>1022</v>
      </c>
      <c r="E564" s="937"/>
    </row>
    <row r="565" spans="1:5" outlineLevel="1" x14ac:dyDescent="0.3">
      <c r="A565" s="499" t="s">
        <v>523</v>
      </c>
      <c r="B565" s="953"/>
      <c r="C565" s="419" t="s">
        <v>524</v>
      </c>
      <c r="D565" s="191" t="s">
        <v>1018</v>
      </c>
      <c r="E565" s="937"/>
    </row>
    <row r="566" spans="1:5" outlineLevel="1" x14ac:dyDescent="0.3">
      <c r="A566" s="954"/>
      <c r="B566" s="953"/>
      <c r="C566" s="419" t="s">
        <v>525</v>
      </c>
      <c r="D566" s="191" t="s">
        <v>715</v>
      </c>
      <c r="E566" s="937"/>
    </row>
    <row r="567" spans="1:5" outlineLevel="1" x14ac:dyDescent="0.3">
      <c r="A567" s="954"/>
      <c r="B567" s="953"/>
      <c r="C567" s="418" t="s">
        <v>526</v>
      </c>
      <c r="D567" s="191" t="s">
        <v>1021</v>
      </c>
      <c r="E567" s="937"/>
    </row>
    <row r="568" spans="1:5" outlineLevel="1" x14ac:dyDescent="0.3">
      <c r="A568" s="501" t="s">
        <v>527</v>
      </c>
      <c r="B568" s="502"/>
      <c r="C568" s="502"/>
      <c r="D568" s="955"/>
      <c r="E568" s="937"/>
    </row>
    <row r="569" spans="1:5" ht="35.1" customHeight="1" outlineLevel="1" x14ac:dyDescent="0.3">
      <c r="A569" s="519" t="s">
        <v>1020</v>
      </c>
      <c r="B569" s="520"/>
      <c r="C569" s="520"/>
      <c r="D569" s="521"/>
      <c r="E569" s="937"/>
    </row>
    <row r="570" spans="1:5" ht="15" outlineLevel="1" thickBot="1" x14ac:dyDescent="0.35">
      <c r="A570" s="941"/>
      <c r="B570" s="942"/>
      <c r="C570" s="942"/>
      <c r="D570" s="943"/>
      <c r="E570" s="937"/>
    </row>
    <row r="571" spans="1:5" outlineLevel="1" x14ac:dyDescent="0.3">
      <c r="A571" s="895" t="s">
        <v>528</v>
      </c>
      <c r="B571" s="896"/>
      <c r="C571" s="896"/>
      <c r="D571" s="896"/>
      <c r="E571" s="937"/>
    </row>
    <row r="572" spans="1:5" ht="15" outlineLevel="1" thickBot="1" x14ac:dyDescent="0.35">
      <c r="A572" s="522" t="s">
        <v>642</v>
      </c>
      <c r="B572" s="523"/>
      <c r="C572" s="523"/>
      <c r="D572" s="524"/>
      <c r="E572" s="938"/>
    </row>
    <row r="573" spans="1:5" ht="15" outlineLevel="1" thickBot="1" x14ac:dyDescent="0.35">
      <c r="A573" s="930"/>
      <c r="B573" s="931"/>
      <c r="C573" s="931"/>
      <c r="D573" s="931"/>
      <c r="E573" s="932"/>
    </row>
    <row r="574" spans="1:5" outlineLevel="1" x14ac:dyDescent="0.3">
      <c r="A574" s="933" t="s">
        <v>522</v>
      </c>
      <c r="B574" s="934"/>
      <c r="C574" s="934"/>
      <c r="D574" s="935"/>
      <c r="E574" s="936"/>
    </row>
    <row r="575" spans="1:5" outlineLevel="1" x14ac:dyDescent="0.3">
      <c r="A575" s="499" t="s">
        <v>69</v>
      </c>
      <c r="B575" s="500"/>
      <c r="C575" s="500"/>
      <c r="D575" s="427" t="s">
        <v>960</v>
      </c>
      <c r="E575" s="937"/>
    </row>
    <row r="576" spans="1:5" outlineLevel="1" x14ac:dyDescent="0.3">
      <c r="A576" s="499" t="s">
        <v>523</v>
      </c>
      <c r="B576" s="953"/>
      <c r="C576" s="419" t="s">
        <v>524</v>
      </c>
      <c r="D576" s="191" t="s">
        <v>1018</v>
      </c>
      <c r="E576" s="937"/>
    </row>
    <row r="577" spans="1:5" outlineLevel="1" x14ac:dyDescent="0.3">
      <c r="A577" s="954"/>
      <c r="B577" s="953"/>
      <c r="C577" s="419" t="s">
        <v>525</v>
      </c>
      <c r="D577" s="191" t="s">
        <v>715</v>
      </c>
      <c r="E577" s="937"/>
    </row>
    <row r="578" spans="1:5" outlineLevel="1" x14ac:dyDescent="0.3">
      <c r="A578" s="954"/>
      <c r="B578" s="953"/>
      <c r="C578" s="418" t="s">
        <v>526</v>
      </c>
      <c r="D578" s="191" t="s">
        <v>959</v>
      </c>
      <c r="E578" s="937"/>
    </row>
    <row r="579" spans="1:5" outlineLevel="1" x14ac:dyDescent="0.3">
      <c r="A579" s="501" t="s">
        <v>527</v>
      </c>
      <c r="B579" s="502"/>
      <c r="C579" s="502"/>
      <c r="D579" s="955"/>
      <c r="E579" s="937"/>
    </row>
    <row r="580" spans="1:5" ht="30" customHeight="1" outlineLevel="1" x14ac:dyDescent="0.3">
      <c r="A580" s="519" t="s">
        <v>958</v>
      </c>
      <c r="B580" s="520"/>
      <c r="C580" s="520"/>
      <c r="D580" s="521"/>
      <c r="E580" s="937"/>
    </row>
    <row r="581" spans="1:5" ht="15" outlineLevel="1" thickBot="1" x14ac:dyDescent="0.35">
      <c r="A581" s="941"/>
      <c r="B581" s="942"/>
      <c r="C581" s="942"/>
      <c r="D581" s="943"/>
      <c r="E581" s="937"/>
    </row>
    <row r="582" spans="1:5" outlineLevel="1" x14ac:dyDescent="0.3">
      <c r="A582" s="895" t="s">
        <v>528</v>
      </c>
      <c r="B582" s="896"/>
      <c r="C582" s="896"/>
      <c r="D582" s="896"/>
      <c r="E582" s="937"/>
    </row>
    <row r="583" spans="1:5" ht="15" outlineLevel="1" thickBot="1" x14ac:dyDescent="0.35">
      <c r="A583" s="522" t="s">
        <v>642</v>
      </c>
      <c r="B583" s="523"/>
      <c r="C583" s="523"/>
      <c r="D583" s="524"/>
      <c r="E583" s="937"/>
    </row>
    <row r="584" spans="1:5" ht="15" outlineLevel="1" thickBot="1" x14ac:dyDescent="0.35">
      <c r="A584" s="1028"/>
      <c r="B584" s="1029"/>
      <c r="C584" s="1029"/>
      <c r="D584" s="1030"/>
      <c r="E584" s="937"/>
    </row>
    <row r="585" spans="1:5" outlineLevel="1" x14ac:dyDescent="0.3">
      <c r="A585" s="933" t="s">
        <v>522</v>
      </c>
      <c r="B585" s="934"/>
      <c r="C585" s="934"/>
      <c r="D585" s="935"/>
      <c r="E585" s="937"/>
    </row>
    <row r="586" spans="1:5" outlineLevel="1" x14ac:dyDescent="0.3">
      <c r="A586" s="499" t="s">
        <v>69</v>
      </c>
      <c r="B586" s="500"/>
      <c r="C586" s="500"/>
      <c r="D586" s="427" t="s">
        <v>1019</v>
      </c>
      <c r="E586" s="937"/>
    </row>
    <row r="587" spans="1:5" outlineLevel="1" x14ac:dyDescent="0.3">
      <c r="A587" s="499" t="s">
        <v>523</v>
      </c>
      <c r="B587" s="953"/>
      <c r="C587" s="419" t="s">
        <v>524</v>
      </c>
      <c r="D587" s="191" t="s">
        <v>1018</v>
      </c>
      <c r="E587" s="937"/>
    </row>
    <row r="588" spans="1:5" outlineLevel="1" x14ac:dyDescent="0.3">
      <c r="A588" s="954"/>
      <c r="B588" s="953"/>
      <c r="C588" s="419" t="s">
        <v>525</v>
      </c>
      <c r="D588" s="191" t="s">
        <v>1017</v>
      </c>
      <c r="E588" s="937"/>
    </row>
    <row r="589" spans="1:5" outlineLevel="1" x14ac:dyDescent="0.3">
      <c r="A589" s="954"/>
      <c r="B589" s="953"/>
      <c r="C589" s="418" t="s">
        <v>526</v>
      </c>
      <c r="D589" s="191" t="s">
        <v>1016</v>
      </c>
      <c r="E589" s="937"/>
    </row>
    <row r="590" spans="1:5" outlineLevel="1" x14ac:dyDescent="0.3">
      <c r="A590" s="501" t="s">
        <v>527</v>
      </c>
      <c r="B590" s="502"/>
      <c r="C590" s="502"/>
      <c r="D590" s="955"/>
      <c r="E590" s="937"/>
    </row>
    <row r="591" spans="1:5" ht="49.95" customHeight="1" outlineLevel="1" x14ac:dyDescent="0.3">
      <c r="A591" s="519" t="s">
        <v>1015</v>
      </c>
      <c r="B591" s="520"/>
      <c r="C591" s="520"/>
      <c r="D591" s="521"/>
      <c r="E591" s="937"/>
    </row>
    <row r="592" spans="1:5" ht="15" outlineLevel="1" thickBot="1" x14ac:dyDescent="0.35">
      <c r="A592" s="941"/>
      <c r="B592" s="942"/>
      <c r="C592" s="942"/>
      <c r="D592" s="943"/>
      <c r="E592" s="937"/>
    </row>
    <row r="593" spans="1:5" ht="15" outlineLevel="1" thickBot="1" x14ac:dyDescent="0.35">
      <c r="A593" s="895" t="s">
        <v>528</v>
      </c>
      <c r="B593" s="896"/>
      <c r="C593" s="896"/>
      <c r="D593" s="896"/>
      <c r="E593" s="938"/>
    </row>
    <row r="594" spans="1:5" ht="15" customHeight="1" thickBot="1" x14ac:dyDescent="0.35">
      <c r="A594" s="522" t="s">
        <v>642</v>
      </c>
      <c r="B594" s="523"/>
      <c r="C594" s="523"/>
      <c r="D594" s="524"/>
      <c r="E594" s="190" t="s">
        <v>18</v>
      </c>
    </row>
    <row r="595" spans="1:5" ht="15" outlineLevel="1" thickBot="1" x14ac:dyDescent="0.35">
      <c r="A595" s="930"/>
      <c r="B595" s="931"/>
      <c r="C595" s="931"/>
      <c r="D595" s="931"/>
      <c r="E595" s="932"/>
    </row>
    <row r="596" spans="1:5" outlineLevel="1" x14ac:dyDescent="0.3">
      <c r="A596" s="933" t="s">
        <v>522</v>
      </c>
      <c r="B596" s="934"/>
      <c r="C596" s="934"/>
      <c r="D596" s="935"/>
      <c r="E596" s="936" t="s">
        <v>20</v>
      </c>
    </row>
    <row r="597" spans="1:5" outlineLevel="1" x14ac:dyDescent="0.3">
      <c r="A597" s="499" t="s">
        <v>69</v>
      </c>
      <c r="B597" s="500"/>
      <c r="C597" s="500"/>
      <c r="D597" s="427" t="s">
        <v>786</v>
      </c>
      <c r="E597" s="937"/>
    </row>
    <row r="598" spans="1:5" outlineLevel="1" x14ac:dyDescent="0.3">
      <c r="A598" s="499" t="s">
        <v>523</v>
      </c>
      <c r="B598" s="953"/>
      <c r="C598" s="419" t="s">
        <v>524</v>
      </c>
      <c r="D598" s="191" t="s">
        <v>1004</v>
      </c>
      <c r="E598" s="937"/>
    </row>
    <row r="599" spans="1:5" outlineLevel="1" x14ac:dyDescent="0.3">
      <c r="A599" s="954"/>
      <c r="B599" s="953"/>
      <c r="C599" s="419" t="s">
        <v>525</v>
      </c>
      <c r="D599" s="191" t="s">
        <v>863</v>
      </c>
      <c r="E599" s="937"/>
    </row>
    <row r="600" spans="1:5" outlineLevel="1" x14ac:dyDescent="0.3">
      <c r="A600" s="954"/>
      <c r="B600" s="953"/>
      <c r="C600" s="418" t="s">
        <v>526</v>
      </c>
      <c r="D600" s="191" t="s">
        <v>784</v>
      </c>
      <c r="E600" s="937"/>
    </row>
    <row r="601" spans="1:5" ht="120" customHeight="1" outlineLevel="1" x14ac:dyDescent="0.3">
      <c r="A601" s="519" t="s">
        <v>783</v>
      </c>
      <c r="B601" s="520"/>
      <c r="C601" s="520"/>
      <c r="D601" s="521"/>
      <c r="E601" s="937"/>
    </row>
    <row r="602" spans="1:5" ht="15" outlineLevel="1" thickBot="1" x14ac:dyDescent="0.35">
      <c r="A602" s="442"/>
      <c r="B602" s="441"/>
      <c r="C602" s="441"/>
      <c r="D602" s="440"/>
      <c r="E602" s="937"/>
    </row>
    <row r="603" spans="1:5" outlineLevel="1" x14ac:dyDescent="0.3">
      <c r="A603" s="981" t="s">
        <v>528</v>
      </c>
      <c r="B603" s="982"/>
      <c r="C603" s="982"/>
      <c r="D603" s="983"/>
      <c r="E603" s="937"/>
    </row>
    <row r="604" spans="1:5" ht="94.95" customHeight="1" outlineLevel="1" x14ac:dyDescent="0.3">
      <c r="A604" s="989" t="s">
        <v>1014</v>
      </c>
      <c r="B604" s="990"/>
      <c r="C604" s="990"/>
      <c r="D604" s="991"/>
      <c r="E604" s="937"/>
    </row>
    <row r="605" spans="1:5" ht="15" outlineLevel="1" thickBot="1" x14ac:dyDescent="0.35">
      <c r="A605" s="923"/>
      <c r="B605" s="924"/>
      <c r="C605" s="924"/>
      <c r="D605" s="924"/>
      <c r="E605" s="394" t="s">
        <v>20</v>
      </c>
    </row>
    <row r="606" spans="1:5" ht="15" outlineLevel="1" thickBot="1" x14ac:dyDescent="0.35">
      <c r="A606" s="930"/>
      <c r="B606" s="931"/>
      <c r="C606" s="931"/>
      <c r="D606" s="931"/>
      <c r="E606" s="932"/>
    </row>
    <row r="607" spans="1:5" outlineLevel="1" x14ac:dyDescent="0.3">
      <c r="A607" s="933" t="s">
        <v>522</v>
      </c>
      <c r="B607" s="934"/>
      <c r="C607" s="934"/>
      <c r="D607" s="935"/>
      <c r="E607" s="936" t="s">
        <v>20</v>
      </c>
    </row>
    <row r="608" spans="1:5" outlineLevel="1" x14ac:dyDescent="0.3">
      <c r="A608" s="539" t="s">
        <v>69</v>
      </c>
      <c r="B608" s="540"/>
      <c r="C608" s="540"/>
      <c r="D608" s="429" t="s">
        <v>978</v>
      </c>
      <c r="E608" s="937"/>
    </row>
    <row r="609" spans="1:5" outlineLevel="1" x14ac:dyDescent="0.3">
      <c r="A609" s="539" t="s">
        <v>523</v>
      </c>
      <c r="B609" s="951"/>
      <c r="C609" s="101" t="s">
        <v>524</v>
      </c>
      <c r="D609" s="428" t="s">
        <v>1004</v>
      </c>
      <c r="E609" s="937"/>
    </row>
    <row r="610" spans="1:5" outlineLevel="1" x14ac:dyDescent="0.3">
      <c r="A610" s="952"/>
      <c r="B610" s="951"/>
      <c r="C610" s="101" t="s">
        <v>525</v>
      </c>
      <c r="D610" s="428" t="s">
        <v>715</v>
      </c>
      <c r="E610" s="937"/>
    </row>
    <row r="611" spans="1:5" outlineLevel="1" x14ac:dyDescent="0.3">
      <c r="A611" s="952"/>
      <c r="B611" s="951"/>
      <c r="C611" s="418" t="s">
        <v>526</v>
      </c>
      <c r="D611" s="428" t="s">
        <v>763</v>
      </c>
      <c r="E611" s="937"/>
    </row>
    <row r="612" spans="1:5" outlineLevel="1" x14ac:dyDescent="0.3">
      <c r="A612" s="513" t="s">
        <v>527</v>
      </c>
      <c r="B612" s="514"/>
      <c r="C612" s="514"/>
      <c r="D612" s="939"/>
      <c r="E612" s="937"/>
    </row>
    <row r="613" spans="1:5" ht="120" customHeight="1" outlineLevel="1" x14ac:dyDescent="0.3">
      <c r="A613" s="648" t="s">
        <v>762</v>
      </c>
      <c r="B613" s="649"/>
      <c r="C613" s="649"/>
      <c r="D613" s="940"/>
      <c r="E613" s="937"/>
    </row>
    <row r="614" spans="1:5" outlineLevel="1" x14ac:dyDescent="0.3">
      <c r="A614" s="972" t="s">
        <v>528</v>
      </c>
      <c r="B614" s="973"/>
      <c r="C614" s="973"/>
      <c r="D614" s="973"/>
      <c r="E614" s="937"/>
    </row>
    <row r="615" spans="1:5" ht="15" customHeight="1" outlineLevel="1" x14ac:dyDescent="0.3">
      <c r="A615" s="645"/>
      <c r="B615" s="646"/>
      <c r="C615" s="646"/>
      <c r="D615" s="950"/>
      <c r="E615" s="937"/>
    </row>
    <row r="616" spans="1:5" outlineLevel="1" x14ac:dyDescent="0.3">
      <c r="A616" s="645" t="s">
        <v>976</v>
      </c>
      <c r="B616" s="646"/>
      <c r="C616" s="646"/>
      <c r="D616" s="646"/>
      <c r="E616" s="938"/>
    </row>
    <row r="617" spans="1:5" ht="15" outlineLevel="1" thickBot="1" x14ac:dyDescent="0.35">
      <c r="A617" s="1006"/>
      <c r="B617" s="1007"/>
      <c r="C617" s="1007"/>
      <c r="D617" s="1007"/>
      <c r="E617" s="394" t="s">
        <v>20</v>
      </c>
    </row>
    <row r="618" spans="1:5" ht="15" outlineLevel="1" thickBot="1" x14ac:dyDescent="0.35">
      <c r="A618" s="930"/>
      <c r="B618" s="931"/>
      <c r="C618" s="931"/>
      <c r="D618" s="931"/>
      <c r="E618" s="932"/>
    </row>
    <row r="619" spans="1:5" outlineLevel="1" x14ac:dyDescent="0.3">
      <c r="A619" s="933" t="s">
        <v>522</v>
      </c>
      <c r="B619" s="934"/>
      <c r="C619" s="934"/>
      <c r="D619" s="935"/>
      <c r="E619" s="936" t="s">
        <v>20</v>
      </c>
    </row>
    <row r="620" spans="1:5" outlineLevel="1" x14ac:dyDescent="0.3">
      <c r="A620" s="499" t="s">
        <v>69</v>
      </c>
      <c r="B620" s="500"/>
      <c r="C620" s="500"/>
      <c r="D620" s="427" t="s">
        <v>780</v>
      </c>
      <c r="E620" s="937"/>
    </row>
    <row r="621" spans="1:5" outlineLevel="1" x14ac:dyDescent="0.3">
      <c r="A621" s="499" t="s">
        <v>523</v>
      </c>
      <c r="B621" s="953"/>
      <c r="C621" s="419" t="s">
        <v>524</v>
      </c>
      <c r="D621" s="191" t="s">
        <v>1004</v>
      </c>
      <c r="E621" s="937"/>
    </row>
    <row r="622" spans="1:5" outlineLevel="1" x14ac:dyDescent="0.3">
      <c r="A622" s="954"/>
      <c r="B622" s="953"/>
      <c r="C622" s="419" t="s">
        <v>525</v>
      </c>
      <c r="D622" s="191" t="s">
        <v>715</v>
      </c>
      <c r="E622" s="937"/>
    </row>
    <row r="623" spans="1:5" outlineLevel="1" x14ac:dyDescent="0.3">
      <c r="A623" s="954"/>
      <c r="B623" s="953"/>
      <c r="C623" s="418" t="s">
        <v>526</v>
      </c>
      <c r="D623" s="191" t="s">
        <v>1013</v>
      </c>
      <c r="E623" s="937"/>
    </row>
    <row r="624" spans="1:5" outlineLevel="1" x14ac:dyDescent="0.3">
      <c r="A624" s="501" t="s">
        <v>527</v>
      </c>
      <c r="B624" s="502"/>
      <c r="C624" s="502"/>
      <c r="D624" s="955"/>
      <c r="E624" s="937"/>
    </row>
    <row r="625" spans="1:5" ht="120" customHeight="1" outlineLevel="1" x14ac:dyDescent="0.3">
      <c r="A625" s="625" t="s">
        <v>779</v>
      </c>
      <c r="B625" s="625"/>
      <c r="C625" s="625"/>
      <c r="D625" s="1008"/>
      <c r="E625" s="937"/>
    </row>
    <row r="626" spans="1:5" outlineLevel="1" x14ac:dyDescent="0.3">
      <c r="A626" s="895" t="s">
        <v>528</v>
      </c>
      <c r="B626" s="896"/>
      <c r="C626" s="896"/>
      <c r="D626" s="896"/>
      <c r="E626" s="937"/>
    </row>
    <row r="627" spans="1:5" ht="75" customHeight="1" outlineLevel="1" x14ac:dyDescent="0.3">
      <c r="A627" s="519" t="s">
        <v>1012</v>
      </c>
      <c r="B627" s="520"/>
      <c r="C627" s="520"/>
      <c r="D627" s="521"/>
      <c r="E627" s="937"/>
    </row>
    <row r="628" spans="1:5" ht="15" outlineLevel="1" thickBot="1" x14ac:dyDescent="0.35">
      <c r="A628" s="923" t="s">
        <v>1</v>
      </c>
      <c r="B628" s="924"/>
      <c r="C628" s="924"/>
      <c r="D628" s="924"/>
      <c r="E628" s="938"/>
    </row>
    <row r="629" spans="1:5" ht="15" outlineLevel="1" thickBot="1" x14ac:dyDescent="0.35">
      <c r="A629" s="930"/>
      <c r="B629" s="931"/>
      <c r="C629" s="931"/>
      <c r="D629" s="931"/>
      <c r="E629" s="932"/>
    </row>
    <row r="630" spans="1:5" ht="15" customHeight="1" outlineLevel="1" x14ac:dyDescent="0.3">
      <c r="A630" s="995" t="s">
        <v>522</v>
      </c>
      <c r="B630" s="996"/>
      <c r="C630" s="996"/>
      <c r="D630" s="997"/>
      <c r="E630" s="936" t="s">
        <v>20</v>
      </c>
    </row>
    <row r="631" spans="1:5" ht="15" customHeight="1" outlineLevel="1" x14ac:dyDescent="0.3">
      <c r="A631" s="702" t="s">
        <v>69</v>
      </c>
      <c r="B631" s="998"/>
      <c r="C631" s="999"/>
      <c r="D631" s="427" t="s">
        <v>774</v>
      </c>
      <c r="E631" s="937"/>
    </row>
    <row r="632" spans="1:5" ht="15" customHeight="1" outlineLevel="1" x14ac:dyDescent="0.3">
      <c r="A632" s="1000" t="s">
        <v>523</v>
      </c>
      <c r="B632" s="1001"/>
      <c r="C632" s="419" t="s">
        <v>524</v>
      </c>
      <c r="D632" s="191" t="s">
        <v>1004</v>
      </c>
      <c r="E632" s="937"/>
    </row>
    <row r="633" spans="1:5" outlineLevel="1" x14ac:dyDescent="0.3">
      <c r="A633" s="1002"/>
      <c r="B633" s="1003"/>
      <c r="C633" s="419" t="s">
        <v>525</v>
      </c>
      <c r="D633" s="191" t="s">
        <v>715</v>
      </c>
      <c r="E633" s="937"/>
    </row>
    <row r="634" spans="1:5" outlineLevel="1" x14ac:dyDescent="0.3">
      <c r="A634" s="1004"/>
      <c r="B634" s="1005"/>
      <c r="C634" s="418" t="s">
        <v>526</v>
      </c>
      <c r="D634" s="191" t="s">
        <v>1011</v>
      </c>
      <c r="E634" s="937"/>
    </row>
    <row r="635" spans="1:5" ht="15" customHeight="1" outlineLevel="1" x14ac:dyDescent="0.3">
      <c r="A635" s="923" t="s">
        <v>527</v>
      </c>
      <c r="B635" s="924"/>
      <c r="C635" s="924"/>
      <c r="D635" s="925"/>
      <c r="E635" s="937"/>
    </row>
    <row r="636" spans="1:5" ht="99.9" customHeight="1" outlineLevel="1" x14ac:dyDescent="0.3">
      <c r="A636" s="989" t="s">
        <v>772</v>
      </c>
      <c r="B636" s="990"/>
      <c r="C636" s="990"/>
      <c r="D636" s="991"/>
      <c r="E636" s="937"/>
    </row>
    <row r="637" spans="1:5" outlineLevel="1" x14ac:dyDescent="0.3">
      <c r="A637" s="439"/>
      <c r="B637" s="438"/>
      <c r="C637" s="438"/>
      <c r="D637" s="438"/>
      <c r="E637" s="937"/>
    </row>
    <row r="638" spans="1:5" ht="15" customHeight="1" outlineLevel="1" x14ac:dyDescent="0.3">
      <c r="A638" s="923" t="s">
        <v>528</v>
      </c>
      <c r="B638" s="924"/>
      <c r="C638" s="924"/>
      <c r="D638" s="925"/>
      <c r="E638" s="937"/>
    </row>
    <row r="639" spans="1:5" ht="30" customHeight="1" outlineLevel="1" x14ac:dyDescent="0.3">
      <c r="A639" s="519" t="s">
        <v>995</v>
      </c>
      <c r="B639" s="520"/>
      <c r="C639" s="520"/>
      <c r="D639" s="521"/>
      <c r="E639" s="938"/>
    </row>
    <row r="640" spans="1:5" ht="15" outlineLevel="1" thickBot="1" x14ac:dyDescent="0.35">
      <c r="A640" s="705"/>
      <c r="B640" s="926"/>
      <c r="C640" s="926"/>
      <c r="D640" s="927"/>
      <c r="E640" s="394" t="s">
        <v>20</v>
      </c>
    </row>
    <row r="641" spans="1:5" ht="15" outlineLevel="1" thickBot="1" x14ac:dyDescent="0.35">
      <c r="A641" s="930"/>
      <c r="B641" s="931"/>
      <c r="C641" s="931"/>
      <c r="D641" s="931"/>
      <c r="E641" s="932"/>
    </row>
    <row r="642" spans="1:5" outlineLevel="1" x14ac:dyDescent="0.3">
      <c r="A642" s="933" t="s">
        <v>522</v>
      </c>
      <c r="B642" s="934"/>
      <c r="C642" s="934"/>
      <c r="D642" s="935"/>
      <c r="E642" s="936" t="s">
        <v>20</v>
      </c>
    </row>
    <row r="643" spans="1:5" outlineLevel="1" x14ac:dyDescent="0.3">
      <c r="A643" s="499" t="s">
        <v>69</v>
      </c>
      <c r="B643" s="500"/>
      <c r="C643" s="500"/>
      <c r="D643" s="427" t="s">
        <v>677</v>
      </c>
      <c r="E643" s="937"/>
    </row>
    <row r="644" spans="1:5" outlineLevel="1" x14ac:dyDescent="0.3">
      <c r="A644" s="499" t="s">
        <v>523</v>
      </c>
      <c r="B644" s="953"/>
      <c r="C644" s="419" t="s">
        <v>524</v>
      </c>
      <c r="D644" s="191" t="s">
        <v>1004</v>
      </c>
      <c r="E644" s="937"/>
    </row>
    <row r="645" spans="1:5" outlineLevel="1" x14ac:dyDescent="0.3">
      <c r="A645" s="954"/>
      <c r="B645" s="953"/>
      <c r="C645" s="419" t="s">
        <v>525</v>
      </c>
      <c r="D645" s="191" t="s">
        <v>715</v>
      </c>
      <c r="E645" s="937"/>
    </row>
    <row r="646" spans="1:5" outlineLevel="1" x14ac:dyDescent="0.3">
      <c r="A646" s="954"/>
      <c r="B646" s="953"/>
      <c r="C646" s="418" t="s">
        <v>526</v>
      </c>
      <c r="D646" s="191" t="s">
        <v>1010</v>
      </c>
      <c r="E646" s="937"/>
    </row>
    <row r="647" spans="1:5" outlineLevel="1" x14ac:dyDescent="0.3">
      <c r="A647" s="501" t="s">
        <v>527</v>
      </c>
      <c r="B647" s="502"/>
      <c r="C647" s="502"/>
      <c r="D647" s="955"/>
      <c r="E647" s="937"/>
    </row>
    <row r="648" spans="1:5" ht="110.1" customHeight="1" outlineLevel="1" x14ac:dyDescent="0.3">
      <c r="A648" s="978" t="s">
        <v>947</v>
      </c>
      <c r="B648" s="979"/>
      <c r="C648" s="979"/>
      <c r="D648" s="980"/>
      <c r="E648" s="937"/>
    </row>
    <row r="649" spans="1:5" ht="15" outlineLevel="1" thickBot="1" x14ac:dyDescent="0.35">
      <c r="A649" s="941"/>
      <c r="B649" s="942"/>
      <c r="C649" s="942"/>
      <c r="D649" s="943"/>
      <c r="E649" s="937"/>
    </row>
    <row r="650" spans="1:5" ht="15" customHeight="1" outlineLevel="1" x14ac:dyDescent="0.3">
      <c r="A650" s="981" t="s">
        <v>528</v>
      </c>
      <c r="B650" s="982"/>
      <c r="C650" s="982"/>
      <c r="D650" s="983"/>
      <c r="E650" s="937"/>
    </row>
    <row r="651" spans="1:5" ht="15" outlineLevel="1" thickBot="1" x14ac:dyDescent="0.35">
      <c r="A651" s="522" t="s">
        <v>993</v>
      </c>
      <c r="B651" s="523"/>
      <c r="C651" s="523"/>
      <c r="D651" s="524"/>
      <c r="E651" s="938"/>
    </row>
    <row r="652" spans="1:5" outlineLevel="1" x14ac:dyDescent="0.3">
      <c r="A652" s="923"/>
      <c r="B652" s="924"/>
      <c r="C652" s="924"/>
      <c r="D652" s="924"/>
      <c r="E652" s="394" t="s">
        <v>20</v>
      </c>
    </row>
    <row r="653" spans="1:5" ht="15" outlineLevel="1" thickBot="1" x14ac:dyDescent="0.35">
      <c r="A653" s="923"/>
      <c r="B653" s="924"/>
      <c r="C653" s="924"/>
      <c r="D653" s="924"/>
      <c r="E653" s="394" t="s">
        <v>20</v>
      </c>
    </row>
    <row r="654" spans="1:5" ht="15" outlineLevel="1" thickBot="1" x14ac:dyDescent="0.35">
      <c r="A654" s="930"/>
      <c r="B654" s="931"/>
      <c r="C654" s="931"/>
      <c r="D654" s="931"/>
      <c r="E654" s="932"/>
    </row>
    <row r="655" spans="1:5" outlineLevel="1" x14ac:dyDescent="0.3">
      <c r="A655" s="933" t="s">
        <v>522</v>
      </c>
      <c r="B655" s="934"/>
      <c r="C655" s="934"/>
      <c r="D655" s="935"/>
      <c r="E655" s="936" t="s">
        <v>20</v>
      </c>
    </row>
    <row r="656" spans="1:5" outlineLevel="1" x14ac:dyDescent="0.3">
      <c r="A656" s="499" t="s">
        <v>69</v>
      </c>
      <c r="B656" s="500"/>
      <c r="C656" s="500"/>
      <c r="D656" s="427" t="s">
        <v>669</v>
      </c>
      <c r="E656" s="937"/>
    </row>
    <row r="657" spans="1:5" outlineLevel="1" x14ac:dyDescent="0.3">
      <c r="A657" s="499" t="s">
        <v>523</v>
      </c>
      <c r="B657" s="953"/>
      <c r="C657" s="419" t="s">
        <v>524</v>
      </c>
      <c r="D657" s="191" t="s">
        <v>1004</v>
      </c>
      <c r="E657" s="937"/>
    </row>
    <row r="658" spans="1:5" outlineLevel="1" x14ac:dyDescent="0.3">
      <c r="A658" s="954"/>
      <c r="B658" s="953"/>
      <c r="C658" s="419" t="s">
        <v>525</v>
      </c>
      <c r="D658" s="191" t="s">
        <v>715</v>
      </c>
      <c r="E658" s="937"/>
    </row>
    <row r="659" spans="1:5" outlineLevel="1" x14ac:dyDescent="0.3">
      <c r="A659" s="954"/>
      <c r="B659" s="953"/>
      <c r="C659" s="418" t="s">
        <v>526</v>
      </c>
      <c r="D659" s="191" t="s">
        <v>667</v>
      </c>
      <c r="E659" s="937"/>
    </row>
    <row r="660" spans="1:5" outlineLevel="1" x14ac:dyDescent="0.3">
      <c r="A660" s="501" t="s">
        <v>527</v>
      </c>
      <c r="B660" s="502"/>
      <c r="C660" s="502"/>
      <c r="D660" s="955"/>
      <c r="E660" s="937"/>
    </row>
    <row r="661" spans="1:5" ht="80.099999999999994" customHeight="1" outlineLevel="1" x14ac:dyDescent="0.3">
      <c r="A661" s="519" t="s">
        <v>943</v>
      </c>
      <c r="B661" s="520"/>
      <c r="C661" s="520"/>
      <c r="D661" s="521"/>
      <c r="E661" s="937"/>
    </row>
    <row r="662" spans="1:5" outlineLevel="1" x14ac:dyDescent="0.3">
      <c r="A662" s="536" t="s">
        <v>1</v>
      </c>
      <c r="B662" s="537"/>
      <c r="C662" s="537"/>
      <c r="D662" s="984"/>
      <c r="E662" s="937"/>
    </row>
    <row r="663" spans="1:5" ht="15" customHeight="1" outlineLevel="1" x14ac:dyDescent="0.3">
      <c r="A663" s="895" t="s">
        <v>528</v>
      </c>
      <c r="B663" s="896"/>
      <c r="C663" s="896"/>
      <c r="D663" s="896"/>
      <c r="E663" s="937"/>
    </row>
    <row r="664" spans="1:5" outlineLevel="1" x14ac:dyDescent="0.3">
      <c r="A664" s="519" t="s">
        <v>942</v>
      </c>
      <c r="B664" s="520"/>
      <c r="C664" s="520"/>
      <c r="D664" s="521"/>
      <c r="E664" s="938"/>
    </row>
    <row r="665" spans="1:5" ht="15" outlineLevel="1" thickBot="1" x14ac:dyDescent="0.35">
      <c r="A665" s="923"/>
      <c r="B665" s="924"/>
      <c r="C665" s="924"/>
      <c r="D665" s="924"/>
      <c r="E665" s="394" t="s">
        <v>20</v>
      </c>
    </row>
    <row r="666" spans="1:5" ht="15" outlineLevel="1" thickBot="1" x14ac:dyDescent="0.35">
      <c r="A666" s="930"/>
      <c r="B666" s="931"/>
      <c r="C666" s="931"/>
      <c r="D666" s="931"/>
      <c r="E666" s="932"/>
    </row>
    <row r="667" spans="1:5" outlineLevel="1" x14ac:dyDescent="0.3">
      <c r="A667" s="933" t="s">
        <v>522</v>
      </c>
      <c r="B667" s="934"/>
      <c r="C667" s="934"/>
      <c r="D667" s="935"/>
      <c r="E667" s="936" t="s">
        <v>20</v>
      </c>
    </row>
    <row r="668" spans="1:5" outlineLevel="1" x14ac:dyDescent="0.3">
      <c r="A668" s="539" t="s">
        <v>69</v>
      </c>
      <c r="B668" s="540"/>
      <c r="C668" s="540"/>
      <c r="D668" s="429" t="s">
        <v>941</v>
      </c>
      <c r="E668" s="937"/>
    </row>
    <row r="669" spans="1:5" outlineLevel="1" x14ac:dyDescent="0.3">
      <c r="A669" s="539" t="s">
        <v>523</v>
      </c>
      <c r="B669" s="951"/>
      <c r="C669" s="101" t="s">
        <v>524</v>
      </c>
      <c r="D669" s="428" t="s">
        <v>1004</v>
      </c>
      <c r="E669" s="937"/>
    </row>
    <row r="670" spans="1:5" outlineLevel="1" x14ac:dyDescent="0.3">
      <c r="A670" s="952"/>
      <c r="B670" s="951"/>
      <c r="C670" s="101" t="s">
        <v>525</v>
      </c>
      <c r="D670" s="428" t="s">
        <v>715</v>
      </c>
      <c r="E670" s="937"/>
    </row>
    <row r="671" spans="1:5" outlineLevel="1" x14ac:dyDescent="0.3">
      <c r="A671" s="952"/>
      <c r="B671" s="951"/>
      <c r="C671" s="418" t="s">
        <v>526</v>
      </c>
      <c r="D671" s="428" t="s">
        <v>680</v>
      </c>
      <c r="E671" s="937"/>
    </row>
    <row r="672" spans="1:5" outlineLevel="1" x14ac:dyDescent="0.3">
      <c r="A672" s="513" t="s">
        <v>527</v>
      </c>
      <c r="B672" s="514"/>
      <c r="C672" s="514"/>
      <c r="D672" s="939"/>
      <c r="E672" s="937"/>
    </row>
    <row r="673" spans="1:5" ht="110.1" customHeight="1" outlineLevel="1" x14ac:dyDescent="0.3">
      <c r="A673" s="648" t="s">
        <v>940</v>
      </c>
      <c r="B673" s="649"/>
      <c r="C673" s="649"/>
      <c r="D673" s="940"/>
      <c r="E673" s="937"/>
    </row>
    <row r="674" spans="1:5" outlineLevel="1" x14ac:dyDescent="0.3">
      <c r="A674" s="619" t="s">
        <v>1</v>
      </c>
      <c r="B674" s="620"/>
      <c r="C674" s="620"/>
      <c r="D674" s="977"/>
      <c r="E674" s="937"/>
    </row>
    <row r="675" spans="1:5" ht="15" customHeight="1" outlineLevel="1" x14ac:dyDescent="0.3">
      <c r="A675" s="972" t="s">
        <v>528</v>
      </c>
      <c r="B675" s="973"/>
      <c r="C675" s="973"/>
      <c r="D675" s="973"/>
      <c r="E675" s="937"/>
    </row>
    <row r="676" spans="1:5" ht="30" customHeight="1" outlineLevel="1" x14ac:dyDescent="0.3">
      <c r="A676" s="645" t="s">
        <v>1009</v>
      </c>
      <c r="B676" s="646"/>
      <c r="C676" s="646"/>
      <c r="D676" s="950"/>
      <c r="E676" s="938"/>
    </row>
    <row r="677" spans="1:5" ht="15" outlineLevel="1" thickBot="1" x14ac:dyDescent="0.35">
      <c r="A677" s="923"/>
      <c r="B677" s="924"/>
      <c r="C677" s="924"/>
      <c r="D677" s="924"/>
      <c r="E677" s="394" t="s">
        <v>20</v>
      </c>
    </row>
    <row r="678" spans="1:5" ht="15" outlineLevel="1" thickBot="1" x14ac:dyDescent="0.35">
      <c r="A678" s="930"/>
      <c r="B678" s="931"/>
      <c r="C678" s="931"/>
      <c r="D678" s="931"/>
      <c r="E678" s="932"/>
    </row>
    <row r="679" spans="1:5" outlineLevel="1" x14ac:dyDescent="0.3">
      <c r="A679" s="933" t="s">
        <v>522</v>
      </c>
      <c r="B679" s="934"/>
      <c r="C679" s="934"/>
      <c r="D679" s="935"/>
      <c r="E679" s="936" t="s">
        <v>20</v>
      </c>
    </row>
    <row r="680" spans="1:5" outlineLevel="1" x14ac:dyDescent="0.3">
      <c r="A680" s="499" t="s">
        <v>69</v>
      </c>
      <c r="B680" s="500"/>
      <c r="C680" s="500"/>
      <c r="D680" s="427" t="s">
        <v>1008</v>
      </c>
      <c r="E680" s="937"/>
    </row>
    <row r="681" spans="1:5" outlineLevel="1" x14ac:dyDescent="0.3">
      <c r="A681" s="499" t="s">
        <v>523</v>
      </c>
      <c r="B681" s="953"/>
      <c r="C681" s="419" t="s">
        <v>524</v>
      </c>
      <c r="D681" s="191" t="s">
        <v>1004</v>
      </c>
      <c r="E681" s="937"/>
    </row>
    <row r="682" spans="1:5" outlineLevel="1" x14ac:dyDescent="0.3">
      <c r="A682" s="954"/>
      <c r="B682" s="953"/>
      <c r="C682" s="419" t="s">
        <v>525</v>
      </c>
      <c r="D682" s="191" t="s">
        <v>715</v>
      </c>
      <c r="E682" s="937"/>
    </row>
    <row r="683" spans="1:5" outlineLevel="1" x14ac:dyDescent="0.3">
      <c r="A683" s="954"/>
      <c r="B683" s="953"/>
      <c r="C683" s="418" t="s">
        <v>526</v>
      </c>
      <c r="D683" s="191" t="s">
        <v>1007</v>
      </c>
      <c r="E683" s="937"/>
    </row>
    <row r="684" spans="1:5" outlineLevel="1" x14ac:dyDescent="0.3">
      <c r="A684" s="501" t="s">
        <v>527</v>
      </c>
      <c r="B684" s="502"/>
      <c r="C684" s="502"/>
      <c r="D684" s="955"/>
      <c r="E684" s="937"/>
    </row>
    <row r="685" spans="1:5" ht="90" customHeight="1" outlineLevel="1" x14ac:dyDescent="0.3">
      <c r="A685" s="519" t="s">
        <v>1006</v>
      </c>
      <c r="B685" s="520"/>
      <c r="C685" s="520"/>
      <c r="D685" s="521"/>
      <c r="E685" s="937"/>
    </row>
    <row r="686" spans="1:5" outlineLevel="1" x14ac:dyDescent="0.3">
      <c r="A686" s="437"/>
      <c r="B686" s="437"/>
      <c r="C686" s="437"/>
      <c r="D686" s="437"/>
      <c r="E686" s="937"/>
    </row>
    <row r="687" spans="1:5" ht="15" customHeight="1" outlineLevel="1" x14ac:dyDescent="0.3">
      <c r="A687" s="895" t="s">
        <v>528</v>
      </c>
      <c r="B687" s="896"/>
      <c r="C687" s="896"/>
      <c r="D687" s="896"/>
      <c r="E687" s="937"/>
    </row>
    <row r="688" spans="1:5" ht="70.05" customHeight="1" outlineLevel="1" thickBot="1" x14ac:dyDescent="0.35">
      <c r="A688" s="522" t="s">
        <v>990</v>
      </c>
      <c r="B688" s="523"/>
      <c r="C688" s="523"/>
      <c r="D688" s="524"/>
      <c r="E688" s="938"/>
    </row>
    <row r="689" spans="1:5" ht="15" outlineLevel="1" thickBot="1" x14ac:dyDescent="0.35">
      <c r="A689" s="923"/>
      <c r="B689" s="924"/>
      <c r="C689" s="924"/>
      <c r="D689" s="924"/>
      <c r="E689" s="394" t="s">
        <v>20</v>
      </c>
    </row>
    <row r="690" spans="1:5" ht="15" outlineLevel="1" thickBot="1" x14ac:dyDescent="0.35">
      <c r="A690" s="930"/>
      <c r="B690" s="931"/>
      <c r="C690" s="931"/>
      <c r="D690" s="931"/>
      <c r="E690" s="932"/>
    </row>
    <row r="691" spans="1:5" outlineLevel="1" x14ac:dyDescent="0.3">
      <c r="A691" s="933" t="s">
        <v>522</v>
      </c>
      <c r="B691" s="934"/>
      <c r="C691" s="934"/>
      <c r="D691" s="935"/>
      <c r="E691" s="936" t="s">
        <v>20</v>
      </c>
    </row>
    <row r="692" spans="1:5" outlineLevel="1" x14ac:dyDescent="0.3">
      <c r="A692" s="499" t="s">
        <v>69</v>
      </c>
      <c r="B692" s="500"/>
      <c r="C692" s="500"/>
      <c r="D692" s="427" t="s">
        <v>1005</v>
      </c>
      <c r="E692" s="937"/>
    </row>
    <row r="693" spans="1:5" outlineLevel="1" x14ac:dyDescent="0.3">
      <c r="A693" s="499" t="s">
        <v>523</v>
      </c>
      <c r="B693" s="953"/>
      <c r="C693" s="419" t="s">
        <v>524</v>
      </c>
      <c r="D693" s="191" t="s">
        <v>1004</v>
      </c>
      <c r="E693" s="937"/>
    </row>
    <row r="694" spans="1:5" outlineLevel="1" x14ac:dyDescent="0.3">
      <c r="A694" s="954"/>
      <c r="B694" s="953"/>
      <c r="C694" s="419" t="s">
        <v>525</v>
      </c>
      <c r="D694" s="191" t="s">
        <v>715</v>
      </c>
      <c r="E694" s="937"/>
    </row>
    <row r="695" spans="1:5" outlineLevel="1" x14ac:dyDescent="0.3">
      <c r="A695" s="954"/>
      <c r="B695" s="953"/>
      <c r="C695" s="418" t="s">
        <v>526</v>
      </c>
      <c r="D695" s="191" t="s">
        <v>691</v>
      </c>
      <c r="E695" s="937"/>
    </row>
    <row r="696" spans="1:5" outlineLevel="1" x14ac:dyDescent="0.3">
      <c r="A696" s="501" t="s">
        <v>527</v>
      </c>
      <c r="B696" s="502"/>
      <c r="C696" s="502"/>
      <c r="D696" s="955"/>
      <c r="E696" s="937"/>
    </row>
    <row r="697" spans="1:5" ht="90" customHeight="1" outlineLevel="1" x14ac:dyDescent="0.3">
      <c r="A697" s="519" t="s">
        <v>1003</v>
      </c>
      <c r="B697" s="520"/>
      <c r="C697" s="520"/>
      <c r="D697" s="521"/>
      <c r="E697" s="937"/>
    </row>
    <row r="698" spans="1:5" outlineLevel="1" x14ac:dyDescent="0.3">
      <c r="A698" s="501" t="s">
        <v>1</v>
      </c>
      <c r="B698" s="502"/>
      <c r="C698" s="502"/>
      <c r="D698" s="955"/>
      <c r="E698" s="937"/>
    </row>
    <row r="699" spans="1:5" ht="15" customHeight="1" outlineLevel="1" x14ac:dyDescent="0.3">
      <c r="A699" s="895" t="s">
        <v>528</v>
      </c>
      <c r="B699" s="896"/>
      <c r="C699" s="896"/>
      <c r="D699" s="896"/>
      <c r="E699" s="937"/>
    </row>
    <row r="700" spans="1:5" ht="15" outlineLevel="1" thickBot="1" x14ac:dyDescent="0.35">
      <c r="A700" s="522" t="s">
        <v>1002</v>
      </c>
      <c r="B700" s="523"/>
      <c r="C700" s="523"/>
      <c r="D700" s="524"/>
      <c r="E700" s="938"/>
    </row>
    <row r="701" spans="1:5" ht="15" outlineLevel="1" thickBot="1" x14ac:dyDescent="0.35">
      <c r="A701" s="923"/>
      <c r="B701" s="924"/>
      <c r="C701" s="924"/>
      <c r="D701" s="924"/>
      <c r="E701" s="394"/>
    </row>
    <row r="702" spans="1:5" outlineLevel="1" x14ac:dyDescent="0.3">
      <c r="A702" s="930"/>
      <c r="B702" s="931"/>
      <c r="C702" s="931"/>
      <c r="D702" s="931"/>
      <c r="E702" s="932"/>
    </row>
    <row r="703" spans="1:5" ht="15" outlineLevel="1" thickBot="1" x14ac:dyDescent="0.35">
      <c r="A703" s="923"/>
      <c r="B703" s="924"/>
      <c r="C703" s="924"/>
      <c r="D703" s="924"/>
      <c r="E703" s="394" t="s">
        <v>20</v>
      </c>
    </row>
    <row r="704" spans="1:5" ht="15" thickBot="1" x14ac:dyDescent="0.35">
      <c r="A704" s="959" t="s">
        <v>521</v>
      </c>
      <c r="B704" s="960"/>
      <c r="C704" s="960" t="s">
        <v>1001</v>
      </c>
      <c r="D704" s="960"/>
      <c r="E704" s="190" t="s">
        <v>18</v>
      </c>
    </row>
    <row r="705" spans="1:5" ht="30" customHeight="1" outlineLevel="1" x14ac:dyDescent="0.3">
      <c r="A705" s="891" t="s">
        <v>854</v>
      </c>
      <c r="B705" s="892"/>
      <c r="C705" s="892"/>
      <c r="D705" s="893"/>
      <c r="E705" s="543" t="s">
        <v>19</v>
      </c>
    </row>
    <row r="706" spans="1:5" ht="65.099999999999994" customHeight="1" outlineLevel="1" x14ac:dyDescent="0.3">
      <c r="A706" s="519" t="s">
        <v>1000</v>
      </c>
      <c r="B706" s="520"/>
      <c r="C706" s="520"/>
      <c r="D706" s="521"/>
      <c r="E706" s="544"/>
    </row>
    <row r="707" spans="1:5" ht="15" outlineLevel="1" thickBot="1" x14ac:dyDescent="0.35">
      <c r="A707" s="895" t="s">
        <v>1</v>
      </c>
      <c r="B707" s="896"/>
      <c r="C707" s="896"/>
      <c r="D707" s="896"/>
      <c r="E707" s="544"/>
    </row>
    <row r="708" spans="1:5" ht="15" outlineLevel="1" thickBot="1" x14ac:dyDescent="0.35">
      <c r="A708" s="930"/>
      <c r="B708" s="931"/>
      <c r="C708" s="931"/>
      <c r="D708" s="931"/>
      <c r="E708" s="932"/>
    </row>
    <row r="709" spans="1:5" outlineLevel="1" x14ac:dyDescent="0.3">
      <c r="A709" s="933" t="s">
        <v>522</v>
      </c>
      <c r="B709" s="934"/>
      <c r="C709" s="934"/>
      <c r="D709" s="935"/>
      <c r="E709" s="936" t="s">
        <v>20</v>
      </c>
    </row>
    <row r="710" spans="1:5" outlineLevel="1" x14ac:dyDescent="0.3">
      <c r="A710" s="539" t="s">
        <v>69</v>
      </c>
      <c r="B710" s="540"/>
      <c r="C710" s="540"/>
      <c r="D710" s="429" t="s">
        <v>760</v>
      </c>
      <c r="E710" s="937"/>
    </row>
    <row r="711" spans="1:5" outlineLevel="1" x14ac:dyDescent="0.3">
      <c r="A711" s="539" t="s">
        <v>523</v>
      </c>
      <c r="B711" s="951"/>
      <c r="C711" s="101" t="s">
        <v>524</v>
      </c>
      <c r="D711" s="428" t="s">
        <v>986</v>
      </c>
      <c r="E711" s="937"/>
    </row>
    <row r="712" spans="1:5" outlineLevel="1" x14ac:dyDescent="0.3">
      <c r="A712" s="952"/>
      <c r="B712" s="951"/>
      <c r="C712" s="101" t="s">
        <v>525</v>
      </c>
      <c r="D712" s="428" t="s">
        <v>863</v>
      </c>
      <c r="E712" s="937"/>
    </row>
    <row r="713" spans="1:5" outlineLevel="1" x14ac:dyDescent="0.3">
      <c r="A713" s="952"/>
      <c r="B713" s="951"/>
      <c r="C713" s="418" t="s">
        <v>526</v>
      </c>
      <c r="D713" s="428" t="s">
        <v>980</v>
      </c>
      <c r="E713" s="937"/>
    </row>
    <row r="714" spans="1:5" outlineLevel="1" x14ac:dyDescent="0.3">
      <c r="A714" s="513" t="s">
        <v>527</v>
      </c>
      <c r="B714" s="514"/>
      <c r="C714" s="514"/>
      <c r="D714" s="939"/>
      <c r="E714" s="937"/>
    </row>
    <row r="715" spans="1:5" ht="69.900000000000006" customHeight="1" outlineLevel="1" x14ac:dyDescent="0.3">
      <c r="A715" s="673" t="s">
        <v>979</v>
      </c>
      <c r="B715" s="674"/>
      <c r="C715" s="674"/>
      <c r="D715" s="988"/>
      <c r="E715" s="937"/>
    </row>
    <row r="716" spans="1:5" ht="15" outlineLevel="1" thickBot="1" x14ac:dyDescent="0.35">
      <c r="A716" s="969"/>
      <c r="B716" s="970"/>
      <c r="C716" s="970"/>
      <c r="D716" s="971"/>
      <c r="E716" s="937"/>
    </row>
    <row r="717" spans="1:5" ht="15" customHeight="1" outlineLevel="1" x14ac:dyDescent="0.3">
      <c r="A717" s="972" t="s">
        <v>528</v>
      </c>
      <c r="B717" s="973"/>
      <c r="C717" s="973"/>
      <c r="D717" s="973"/>
      <c r="E717" s="937"/>
    </row>
    <row r="718" spans="1:5" ht="30" customHeight="1" outlineLevel="1" x14ac:dyDescent="0.3">
      <c r="A718" s="645" t="s">
        <v>755</v>
      </c>
      <c r="B718" s="646"/>
      <c r="C718" s="646"/>
      <c r="D718" s="950"/>
      <c r="E718" s="938"/>
    </row>
    <row r="719" spans="1:5" ht="15" outlineLevel="1" thickBot="1" x14ac:dyDescent="0.35">
      <c r="A719" s="923"/>
      <c r="B719" s="924"/>
      <c r="C719" s="924"/>
      <c r="D719" s="924"/>
      <c r="E719" s="394" t="s">
        <v>20</v>
      </c>
    </row>
    <row r="720" spans="1:5" ht="15" outlineLevel="1" thickBot="1" x14ac:dyDescent="0.35">
      <c r="A720" s="930"/>
      <c r="B720" s="931"/>
      <c r="C720" s="931"/>
      <c r="D720" s="931"/>
      <c r="E720" s="932"/>
    </row>
    <row r="721" spans="1:5" outlineLevel="1" x14ac:dyDescent="0.3">
      <c r="A721" s="933" t="s">
        <v>522</v>
      </c>
      <c r="B721" s="934"/>
      <c r="C721" s="934"/>
      <c r="D721" s="935"/>
      <c r="E721" s="436" t="s">
        <v>20</v>
      </c>
    </row>
    <row r="722" spans="1:5" outlineLevel="1" x14ac:dyDescent="0.3">
      <c r="A722" s="539" t="s">
        <v>69</v>
      </c>
      <c r="B722" s="540"/>
      <c r="C722" s="540"/>
      <c r="D722" s="429" t="s">
        <v>950</v>
      </c>
      <c r="E722" s="435"/>
    </row>
    <row r="723" spans="1:5" outlineLevel="1" x14ac:dyDescent="0.3">
      <c r="A723" s="539" t="s">
        <v>523</v>
      </c>
      <c r="B723" s="951"/>
      <c r="C723" s="101" t="s">
        <v>524</v>
      </c>
      <c r="D723" s="428" t="s">
        <v>986</v>
      </c>
      <c r="E723" s="435"/>
    </row>
    <row r="724" spans="1:5" outlineLevel="1" x14ac:dyDescent="0.3">
      <c r="A724" s="952"/>
      <c r="B724" s="951"/>
      <c r="C724" s="101" t="s">
        <v>525</v>
      </c>
      <c r="D724" s="434" t="s">
        <v>997</v>
      </c>
      <c r="E724" s="435"/>
    </row>
    <row r="725" spans="1:5" outlineLevel="1" x14ac:dyDescent="0.3">
      <c r="A725" s="952"/>
      <c r="B725" s="951"/>
      <c r="C725" s="418" t="s">
        <v>526</v>
      </c>
      <c r="D725" s="433" t="s">
        <v>999</v>
      </c>
      <c r="E725" s="435"/>
    </row>
    <row r="726" spans="1:5" outlineLevel="1" x14ac:dyDescent="0.3">
      <c r="A726" s="513" t="s">
        <v>527</v>
      </c>
      <c r="B726" s="514"/>
      <c r="C726" s="514"/>
      <c r="D726" s="939"/>
      <c r="E726" s="435"/>
    </row>
    <row r="727" spans="1:5" ht="45" customHeight="1" outlineLevel="1" x14ac:dyDescent="0.3">
      <c r="A727" s="645" t="s">
        <v>896</v>
      </c>
      <c r="B727" s="646"/>
      <c r="C727" s="646"/>
      <c r="D727" s="950"/>
      <c r="E727" s="435"/>
    </row>
    <row r="728" spans="1:5" outlineLevel="1" x14ac:dyDescent="0.3">
      <c r="A728" s="665"/>
      <c r="B728" s="666"/>
      <c r="C728" s="666"/>
      <c r="D728" s="965"/>
      <c r="E728" s="435"/>
    </row>
    <row r="729" spans="1:5" outlineLevel="1" x14ac:dyDescent="0.3">
      <c r="A729" s="923" t="s">
        <v>528</v>
      </c>
      <c r="B729" s="924"/>
      <c r="C729" s="924"/>
      <c r="D729" s="925"/>
      <c r="E729" s="435"/>
    </row>
    <row r="730" spans="1:5" ht="15" outlineLevel="1" thickBot="1" x14ac:dyDescent="0.35">
      <c r="A730" s="992" t="s">
        <v>895</v>
      </c>
      <c r="B730" s="993"/>
      <c r="C730" s="993"/>
      <c r="D730" s="994"/>
      <c r="E730" s="435"/>
    </row>
    <row r="731" spans="1:5" ht="15" outlineLevel="1" thickBot="1" x14ac:dyDescent="0.35">
      <c r="A731" s="944"/>
      <c r="B731" s="945"/>
      <c r="C731" s="945"/>
      <c r="D731" s="945"/>
      <c r="E731" s="946"/>
    </row>
    <row r="732" spans="1:5" outlineLevel="1" x14ac:dyDescent="0.3">
      <c r="A732" s="961" t="s">
        <v>522</v>
      </c>
      <c r="B732" s="962"/>
      <c r="C732" s="962"/>
      <c r="D732" s="963"/>
      <c r="E732" s="435"/>
    </row>
    <row r="733" spans="1:5" outlineLevel="1" x14ac:dyDescent="0.3">
      <c r="A733" s="499" t="s">
        <v>69</v>
      </c>
      <c r="B733" s="500"/>
      <c r="C733" s="500"/>
      <c r="D733" s="429" t="s">
        <v>998</v>
      </c>
      <c r="E733" s="435"/>
    </row>
    <row r="734" spans="1:5" outlineLevel="1" x14ac:dyDescent="0.3">
      <c r="A734" s="499" t="s">
        <v>523</v>
      </c>
      <c r="B734" s="953"/>
      <c r="C734" s="419" t="s">
        <v>524</v>
      </c>
      <c r="D734" s="191" t="s">
        <v>986</v>
      </c>
      <c r="E734" s="435"/>
    </row>
    <row r="735" spans="1:5" outlineLevel="1" x14ac:dyDescent="0.3">
      <c r="A735" s="954"/>
      <c r="B735" s="953"/>
      <c r="C735" s="419" t="s">
        <v>525</v>
      </c>
      <c r="D735" s="434" t="s">
        <v>997</v>
      </c>
      <c r="E735" s="435"/>
    </row>
    <row r="736" spans="1:5" outlineLevel="1" x14ac:dyDescent="0.3">
      <c r="A736" s="954"/>
      <c r="B736" s="953"/>
      <c r="C736" s="418" t="s">
        <v>526</v>
      </c>
      <c r="D736" s="433" t="s">
        <v>996</v>
      </c>
      <c r="E736" s="435"/>
    </row>
    <row r="737" spans="1:5" outlineLevel="1" x14ac:dyDescent="0.3">
      <c r="A737" s="501" t="s">
        <v>527</v>
      </c>
      <c r="B737" s="502"/>
      <c r="C737" s="502"/>
      <c r="D737" s="955"/>
      <c r="E737" s="435"/>
    </row>
    <row r="738" spans="1:5" ht="100.05" customHeight="1" outlineLevel="1" x14ac:dyDescent="0.3">
      <c r="A738" s="989" t="s">
        <v>772</v>
      </c>
      <c r="B738" s="990"/>
      <c r="C738" s="990"/>
      <c r="D738" s="991"/>
      <c r="E738" s="435"/>
    </row>
    <row r="739" spans="1:5" outlineLevel="1" x14ac:dyDescent="0.3">
      <c r="A739" s="895" t="s">
        <v>528</v>
      </c>
      <c r="B739" s="896"/>
      <c r="C739" s="896"/>
      <c r="D739" s="896"/>
      <c r="E739" s="435"/>
    </row>
    <row r="740" spans="1:5" ht="45" customHeight="1" outlineLevel="1" thickBot="1" x14ac:dyDescent="0.35">
      <c r="A740" s="519" t="s">
        <v>995</v>
      </c>
      <c r="B740" s="520"/>
      <c r="C740" s="520"/>
      <c r="D740" s="521"/>
      <c r="E740" s="435"/>
    </row>
    <row r="741" spans="1:5" ht="15" outlineLevel="1" thickBot="1" x14ac:dyDescent="0.35">
      <c r="A741" s="930"/>
      <c r="B741" s="931"/>
      <c r="C741" s="931"/>
      <c r="D741" s="931"/>
      <c r="E741" s="932"/>
    </row>
    <row r="742" spans="1:5" outlineLevel="1" x14ac:dyDescent="0.3">
      <c r="A742" s="933" t="s">
        <v>522</v>
      </c>
      <c r="B742" s="934"/>
      <c r="C742" s="934"/>
      <c r="D742" s="935"/>
      <c r="E742" s="936" t="s">
        <v>20</v>
      </c>
    </row>
    <row r="743" spans="1:5" outlineLevel="1" x14ac:dyDescent="0.3">
      <c r="A743" s="499" t="s">
        <v>69</v>
      </c>
      <c r="B743" s="500"/>
      <c r="C743" s="500"/>
      <c r="D743" s="427" t="s">
        <v>677</v>
      </c>
      <c r="E743" s="937"/>
    </row>
    <row r="744" spans="1:5" outlineLevel="1" x14ac:dyDescent="0.3">
      <c r="A744" s="499" t="s">
        <v>523</v>
      </c>
      <c r="B744" s="953"/>
      <c r="C744" s="419" t="s">
        <v>524</v>
      </c>
      <c r="D744" s="191" t="s">
        <v>986</v>
      </c>
      <c r="E744" s="937"/>
    </row>
    <row r="745" spans="1:5" outlineLevel="1" x14ac:dyDescent="0.3">
      <c r="A745" s="954"/>
      <c r="B745" s="953"/>
      <c r="C745" s="419" t="s">
        <v>525</v>
      </c>
      <c r="D745" s="434" t="s">
        <v>989</v>
      </c>
      <c r="E745" s="937"/>
    </row>
    <row r="746" spans="1:5" outlineLevel="1" x14ac:dyDescent="0.3">
      <c r="A746" s="954"/>
      <c r="B746" s="953"/>
      <c r="C746" s="418" t="s">
        <v>526</v>
      </c>
      <c r="D746" s="433" t="s">
        <v>994</v>
      </c>
      <c r="E746" s="937"/>
    </row>
    <row r="747" spans="1:5" outlineLevel="1" x14ac:dyDescent="0.3">
      <c r="A747" s="501" t="s">
        <v>527</v>
      </c>
      <c r="B747" s="502"/>
      <c r="C747" s="502"/>
      <c r="D747" s="955"/>
      <c r="E747" s="937"/>
    </row>
    <row r="748" spans="1:5" ht="120" customHeight="1" outlineLevel="1" x14ac:dyDescent="0.3">
      <c r="A748" s="645" t="s">
        <v>947</v>
      </c>
      <c r="B748" s="646"/>
      <c r="C748" s="646"/>
      <c r="D748" s="950"/>
      <c r="E748" s="937"/>
    </row>
    <row r="749" spans="1:5" ht="15" outlineLevel="1" thickBot="1" x14ac:dyDescent="0.35">
      <c r="A749" s="941"/>
      <c r="B749" s="942"/>
      <c r="C749" s="942"/>
      <c r="D749" s="943"/>
      <c r="E749" s="937"/>
    </row>
    <row r="750" spans="1:5" outlineLevel="1" x14ac:dyDescent="0.3">
      <c r="A750" s="895" t="s">
        <v>528</v>
      </c>
      <c r="B750" s="896"/>
      <c r="C750" s="896"/>
      <c r="D750" s="896"/>
      <c r="E750" s="937"/>
    </row>
    <row r="751" spans="1:5" outlineLevel="1" x14ac:dyDescent="0.3">
      <c r="A751" s="519" t="s">
        <v>993</v>
      </c>
      <c r="B751" s="520"/>
      <c r="C751" s="520"/>
      <c r="D751" s="521"/>
      <c r="E751" s="938"/>
    </row>
    <row r="752" spans="1:5" ht="15" outlineLevel="1" thickBot="1" x14ac:dyDescent="0.35">
      <c r="A752" s="923"/>
      <c r="B752" s="924"/>
      <c r="C752" s="924"/>
      <c r="D752" s="924"/>
      <c r="E752" s="394" t="s">
        <v>20</v>
      </c>
    </row>
    <row r="753" spans="1:5" ht="15" outlineLevel="1" thickBot="1" x14ac:dyDescent="0.35">
      <c r="A753" s="930"/>
      <c r="B753" s="931"/>
      <c r="C753" s="931"/>
      <c r="D753" s="931"/>
      <c r="E753" s="932"/>
    </row>
    <row r="754" spans="1:5" outlineLevel="1" x14ac:dyDescent="0.3">
      <c r="A754" s="933" t="s">
        <v>522</v>
      </c>
      <c r="B754" s="934"/>
      <c r="C754" s="934"/>
      <c r="D754" s="935"/>
      <c r="E754" s="936" t="s">
        <v>20</v>
      </c>
    </row>
    <row r="755" spans="1:5" outlineLevel="1" x14ac:dyDescent="0.3">
      <c r="A755" s="499" t="s">
        <v>69</v>
      </c>
      <c r="B755" s="500"/>
      <c r="C755" s="500"/>
      <c r="D755" s="429" t="s">
        <v>764</v>
      </c>
      <c r="E755" s="937"/>
    </row>
    <row r="756" spans="1:5" outlineLevel="1" x14ac:dyDescent="0.3">
      <c r="A756" s="499" t="s">
        <v>523</v>
      </c>
      <c r="B756" s="953"/>
      <c r="C756" s="419" t="s">
        <v>524</v>
      </c>
      <c r="D756" s="191" t="s">
        <v>986</v>
      </c>
      <c r="E756" s="937"/>
    </row>
    <row r="757" spans="1:5" outlineLevel="1" x14ac:dyDescent="0.3">
      <c r="A757" s="954"/>
      <c r="B757" s="953"/>
      <c r="C757" s="419" t="s">
        <v>525</v>
      </c>
      <c r="D757" s="191" t="s">
        <v>715</v>
      </c>
      <c r="E757" s="937"/>
    </row>
    <row r="758" spans="1:5" outlineLevel="1" x14ac:dyDescent="0.3">
      <c r="A758" s="954"/>
      <c r="B758" s="953"/>
      <c r="C758" s="418" t="s">
        <v>526</v>
      </c>
      <c r="D758" s="432" t="s">
        <v>992</v>
      </c>
      <c r="E758" s="937"/>
    </row>
    <row r="759" spans="1:5" outlineLevel="1" x14ac:dyDescent="0.3">
      <c r="A759" s="501" t="s">
        <v>527</v>
      </c>
      <c r="B759" s="502"/>
      <c r="C759" s="502"/>
      <c r="D759" s="955"/>
      <c r="E759" s="937"/>
    </row>
    <row r="760" spans="1:5" ht="130.05000000000001" customHeight="1" outlineLevel="1" x14ac:dyDescent="0.3">
      <c r="A760" s="519" t="s">
        <v>762</v>
      </c>
      <c r="B760" s="520"/>
      <c r="C760" s="520"/>
      <c r="D760" s="521"/>
      <c r="E760" s="937"/>
    </row>
    <row r="761" spans="1:5" ht="15" outlineLevel="1" thickBot="1" x14ac:dyDescent="0.35">
      <c r="A761" s="941"/>
      <c r="B761" s="942"/>
      <c r="C761" s="942"/>
      <c r="D761" s="943"/>
      <c r="E761" s="937"/>
    </row>
    <row r="762" spans="1:5" ht="15" customHeight="1" outlineLevel="1" x14ac:dyDescent="0.3">
      <c r="A762" s="895" t="s">
        <v>528</v>
      </c>
      <c r="B762" s="896"/>
      <c r="C762" s="896"/>
      <c r="D762" s="896"/>
      <c r="E762" s="937"/>
    </row>
    <row r="763" spans="1:5" outlineLevel="1" x14ac:dyDescent="0.3">
      <c r="A763" s="519" t="s">
        <v>976</v>
      </c>
      <c r="B763" s="520"/>
      <c r="C763" s="520"/>
      <c r="D763" s="521"/>
      <c r="E763" s="938"/>
    </row>
    <row r="764" spans="1:5" ht="15" outlineLevel="1" thickBot="1" x14ac:dyDescent="0.35">
      <c r="A764" s="923"/>
      <c r="B764" s="924"/>
      <c r="C764" s="924"/>
      <c r="D764" s="924"/>
      <c r="E764" s="394" t="s">
        <v>20</v>
      </c>
    </row>
    <row r="765" spans="1:5" ht="15" outlineLevel="1" thickBot="1" x14ac:dyDescent="0.35">
      <c r="A765" s="930"/>
      <c r="B765" s="931"/>
      <c r="C765" s="931"/>
      <c r="D765" s="931"/>
      <c r="E765" s="932"/>
    </row>
    <row r="766" spans="1:5" outlineLevel="1" x14ac:dyDescent="0.3">
      <c r="A766" s="933" t="s">
        <v>522</v>
      </c>
      <c r="B766" s="934"/>
      <c r="C766" s="934"/>
      <c r="D766" s="935"/>
      <c r="E766" s="936" t="s">
        <v>20</v>
      </c>
    </row>
    <row r="767" spans="1:5" outlineLevel="1" x14ac:dyDescent="0.3">
      <c r="A767" s="539" t="s">
        <v>69</v>
      </c>
      <c r="B767" s="540"/>
      <c r="C767" s="540"/>
      <c r="D767" s="429" t="s">
        <v>712</v>
      </c>
      <c r="E767" s="937"/>
    </row>
    <row r="768" spans="1:5" outlineLevel="1" x14ac:dyDescent="0.3">
      <c r="A768" s="539" t="s">
        <v>523</v>
      </c>
      <c r="B768" s="951"/>
      <c r="C768" s="101" t="s">
        <v>524</v>
      </c>
      <c r="D768" s="428" t="s">
        <v>986</v>
      </c>
      <c r="E768" s="937"/>
    </row>
    <row r="769" spans="1:5" outlineLevel="1" x14ac:dyDescent="0.3">
      <c r="A769" s="952"/>
      <c r="B769" s="951"/>
      <c r="C769" s="101" t="s">
        <v>525</v>
      </c>
      <c r="D769" s="428" t="s">
        <v>715</v>
      </c>
      <c r="E769" s="937"/>
    </row>
    <row r="770" spans="1:5" outlineLevel="1" x14ac:dyDescent="0.3">
      <c r="A770" s="952"/>
      <c r="B770" s="951"/>
      <c r="C770" s="418" t="s">
        <v>526</v>
      </c>
      <c r="D770" s="428" t="s">
        <v>687</v>
      </c>
      <c r="E770" s="937"/>
    </row>
    <row r="771" spans="1:5" outlineLevel="1" x14ac:dyDescent="0.3">
      <c r="A771" s="513" t="s">
        <v>527</v>
      </c>
      <c r="B771" s="514"/>
      <c r="C771" s="514"/>
      <c r="D771" s="939"/>
      <c r="E771" s="937"/>
    </row>
    <row r="772" spans="1:5" ht="85.05" customHeight="1" outlineLevel="1" x14ac:dyDescent="0.3">
      <c r="A772" s="645" t="s">
        <v>991</v>
      </c>
      <c r="B772" s="646"/>
      <c r="C772" s="646"/>
      <c r="D772" s="950"/>
      <c r="E772" s="937"/>
    </row>
    <row r="773" spans="1:5" ht="15" outlineLevel="1" thickBot="1" x14ac:dyDescent="0.35">
      <c r="A773" s="969"/>
      <c r="B773" s="970"/>
      <c r="C773" s="970"/>
      <c r="D773" s="971"/>
      <c r="E773" s="937"/>
    </row>
    <row r="774" spans="1:5" ht="15" customHeight="1" outlineLevel="1" x14ac:dyDescent="0.3">
      <c r="A774" s="972" t="s">
        <v>528</v>
      </c>
      <c r="B774" s="973"/>
      <c r="C774" s="973"/>
      <c r="D774" s="973"/>
      <c r="E774" s="937"/>
    </row>
    <row r="775" spans="1:5" ht="75" customHeight="1" outlineLevel="1" x14ac:dyDescent="0.3">
      <c r="A775" s="645" t="s">
        <v>990</v>
      </c>
      <c r="B775" s="646"/>
      <c r="C775" s="646"/>
      <c r="D775" s="950"/>
      <c r="E775" s="938"/>
    </row>
    <row r="776" spans="1:5" ht="15" outlineLevel="1" thickBot="1" x14ac:dyDescent="0.35">
      <c r="A776" s="923"/>
      <c r="B776" s="924"/>
      <c r="C776" s="924"/>
      <c r="D776" s="924"/>
      <c r="E776" s="394" t="s">
        <v>20</v>
      </c>
    </row>
    <row r="777" spans="1:5" ht="15" outlineLevel="1" thickBot="1" x14ac:dyDescent="0.35">
      <c r="A777" s="930"/>
      <c r="B777" s="931"/>
      <c r="C777" s="931"/>
      <c r="D777" s="931"/>
      <c r="E777" s="932"/>
    </row>
    <row r="778" spans="1:5" outlineLevel="1" x14ac:dyDescent="0.3">
      <c r="A778" s="933" t="s">
        <v>522</v>
      </c>
      <c r="B778" s="934"/>
      <c r="C778" s="934"/>
      <c r="D778" s="935"/>
      <c r="E778" s="936" t="s">
        <v>20</v>
      </c>
    </row>
    <row r="779" spans="1:5" outlineLevel="1" x14ac:dyDescent="0.3">
      <c r="A779" s="499" t="s">
        <v>69</v>
      </c>
      <c r="B779" s="500"/>
      <c r="C779" s="500"/>
      <c r="D779" s="427" t="s">
        <v>664</v>
      </c>
      <c r="E779" s="937"/>
    </row>
    <row r="780" spans="1:5" outlineLevel="1" x14ac:dyDescent="0.3">
      <c r="A780" s="499" t="s">
        <v>523</v>
      </c>
      <c r="B780" s="953"/>
      <c r="C780" s="419" t="s">
        <v>524</v>
      </c>
      <c r="D780" s="191" t="s">
        <v>986</v>
      </c>
      <c r="E780" s="937"/>
    </row>
    <row r="781" spans="1:5" outlineLevel="1" x14ac:dyDescent="0.3">
      <c r="A781" s="954"/>
      <c r="B781" s="953"/>
      <c r="C781" s="419" t="s">
        <v>525</v>
      </c>
      <c r="D781" s="434" t="s">
        <v>989</v>
      </c>
      <c r="E781" s="937"/>
    </row>
    <row r="782" spans="1:5" outlineLevel="1" x14ac:dyDescent="0.3">
      <c r="A782" s="954"/>
      <c r="B782" s="953"/>
      <c r="C782" s="418" t="s">
        <v>526</v>
      </c>
      <c r="D782" s="433" t="s">
        <v>938</v>
      </c>
      <c r="E782" s="937"/>
    </row>
    <row r="783" spans="1:5" outlineLevel="1" x14ac:dyDescent="0.3">
      <c r="A783" s="501" t="s">
        <v>527</v>
      </c>
      <c r="B783" s="502"/>
      <c r="C783" s="502"/>
      <c r="D783" s="955"/>
      <c r="E783" s="937"/>
    </row>
    <row r="784" spans="1:5" ht="79.95" customHeight="1" outlineLevel="1" x14ac:dyDescent="0.3">
      <c r="A784" s="519" t="s">
        <v>937</v>
      </c>
      <c r="B784" s="520"/>
      <c r="C784" s="520"/>
      <c r="D784" s="521"/>
      <c r="E784" s="937"/>
    </row>
    <row r="785" spans="1:5" ht="15" outlineLevel="1" thickBot="1" x14ac:dyDescent="0.35">
      <c r="A785" s="941"/>
      <c r="B785" s="942"/>
      <c r="C785" s="942"/>
      <c r="D785" s="943"/>
      <c r="E785" s="937"/>
    </row>
    <row r="786" spans="1:5" outlineLevel="1" x14ac:dyDescent="0.3">
      <c r="A786" s="895" t="s">
        <v>528</v>
      </c>
      <c r="B786" s="896"/>
      <c r="C786" s="896"/>
      <c r="D786" s="896"/>
      <c r="E786" s="937"/>
    </row>
    <row r="787" spans="1:5" outlineLevel="1" x14ac:dyDescent="0.3">
      <c r="A787" s="519" t="s">
        <v>642</v>
      </c>
      <c r="B787" s="520"/>
      <c r="C787" s="520"/>
      <c r="D787" s="521"/>
      <c r="E787" s="938"/>
    </row>
    <row r="788" spans="1:5" ht="15" outlineLevel="1" thickBot="1" x14ac:dyDescent="0.35">
      <c r="A788" s="923"/>
      <c r="B788" s="924"/>
      <c r="C788" s="924"/>
      <c r="D788" s="924"/>
      <c r="E788" s="394" t="s">
        <v>20</v>
      </c>
    </row>
    <row r="789" spans="1:5" ht="15" outlineLevel="1" thickBot="1" x14ac:dyDescent="0.35">
      <c r="A789" s="930"/>
      <c r="B789" s="931"/>
      <c r="C789" s="931"/>
      <c r="D789" s="931"/>
      <c r="E789" s="932"/>
    </row>
    <row r="790" spans="1:5" outlineLevel="1" x14ac:dyDescent="0.3">
      <c r="A790" s="933" t="s">
        <v>522</v>
      </c>
      <c r="B790" s="934"/>
      <c r="C790" s="934"/>
      <c r="D790" s="935"/>
      <c r="E790" s="936" t="s">
        <v>20</v>
      </c>
    </row>
    <row r="791" spans="1:5" outlineLevel="1" x14ac:dyDescent="0.3">
      <c r="A791" s="499" t="s">
        <v>69</v>
      </c>
      <c r="B791" s="500"/>
      <c r="C791" s="500"/>
      <c r="D791" s="427" t="s">
        <v>921</v>
      </c>
      <c r="E791" s="937"/>
    </row>
    <row r="792" spans="1:5" outlineLevel="1" x14ac:dyDescent="0.3">
      <c r="A792" s="499" t="s">
        <v>523</v>
      </c>
      <c r="B792" s="953"/>
      <c r="C792" s="419" t="s">
        <v>524</v>
      </c>
      <c r="D792" s="191" t="s">
        <v>986</v>
      </c>
      <c r="E792" s="937"/>
    </row>
    <row r="793" spans="1:5" outlineLevel="1" x14ac:dyDescent="0.3">
      <c r="A793" s="954"/>
      <c r="B793" s="953"/>
      <c r="C793" s="419" t="s">
        <v>525</v>
      </c>
      <c r="D793" s="191" t="s">
        <v>715</v>
      </c>
      <c r="E793" s="937"/>
    </row>
    <row r="794" spans="1:5" outlineLevel="1" x14ac:dyDescent="0.3">
      <c r="A794" s="954"/>
      <c r="B794" s="953"/>
      <c r="C794" s="418" t="s">
        <v>526</v>
      </c>
      <c r="D794" s="191" t="s">
        <v>919</v>
      </c>
      <c r="E794" s="937"/>
    </row>
    <row r="795" spans="1:5" outlineLevel="1" x14ac:dyDescent="0.3">
      <c r="A795" s="501" t="s">
        <v>527</v>
      </c>
      <c r="B795" s="502"/>
      <c r="C795" s="502"/>
      <c r="D795" s="955"/>
      <c r="E795" s="937"/>
    </row>
    <row r="796" spans="1:5" ht="69.900000000000006" customHeight="1" outlineLevel="1" x14ac:dyDescent="0.3">
      <c r="A796" s="519" t="s">
        <v>945</v>
      </c>
      <c r="B796" s="520"/>
      <c r="C796" s="520"/>
      <c r="D796" s="521"/>
      <c r="E796" s="937"/>
    </row>
    <row r="797" spans="1:5" ht="15" outlineLevel="1" thickBot="1" x14ac:dyDescent="0.35">
      <c r="A797" s="941"/>
      <c r="B797" s="942"/>
      <c r="C797" s="942"/>
      <c r="D797" s="943"/>
      <c r="E797" s="937"/>
    </row>
    <row r="798" spans="1:5" ht="15" customHeight="1" outlineLevel="1" x14ac:dyDescent="0.3">
      <c r="A798" s="895" t="s">
        <v>528</v>
      </c>
      <c r="B798" s="896"/>
      <c r="C798" s="896"/>
      <c r="D798" s="896"/>
      <c r="E798" s="937"/>
    </row>
    <row r="799" spans="1:5" outlineLevel="1" x14ac:dyDescent="0.3">
      <c r="A799" s="519" t="s">
        <v>988</v>
      </c>
      <c r="B799" s="520"/>
      <c r="C799" s="520"/>
      <c r="D799" s="521"/>
      <c r="E799" s="938"/>
    </row>
    <row r="800" spans="1:5" ht="15" outlineLevel="1" thickBot="1" x14ac:dyDescent="0.35">
      <c r="A800" s="923"/>
      <c r="B800" s="924"/>
      <c r="C800" s="924"/>
      <c r="D800" s="924"/>
      <c r="E800" s="394" t="s">
        <v>20</v>
      </c>
    </row>
    <row r="801" spans="1:5" ht="15" outlineLevel="1" thickBot="1" x14ac:dyDescent="0.35">
      <c r="A801" s="930"/>
      <c r="B801" s="931"/>
      <c r="C801" s="931"/>
      <c r="D801" s="931"/>
      <c r="E801" s="932"/>
    </row>
    <row r="802" spans="1:5" outlineLevel="1" x14ac:dyDescent="0.3">
      <c r="A802" s="933" t="s">
        <v>522</v>
      </c>
      <c r="B802" s="934"/>
      <c r="C802" s="934"/>
      <c r="D802" s="935"/>
      <c r="E802" s="936" t="s">
        <v>20</v>
      </c>
    </row>
    <row r="803" spans="1:5" outlineLevel="1" x14ac:dyDescent="0.3">
      <c r="A803" s="499" t="s">
        <v>69</v>
      </c>
      <c r="B803" s="500"/>
      <c r="C803" s="500"/>
      <c r="D803" s="427" t="s">
        <v>987</v>
      </c>
      <c r="E803" s="937"/>
    </row>
    <row r="804" spans="1:5" outlineLevel="1" x14ac:dyDescent="0.3">
      <c r="A804" s="499" t="s">
        <v>523</v>
      </c>
      <c r="B804" s="953"/>
      <c r="C804" s="419" t="s">
        <v>524</v>
      </c>
      <c r="D804" s="191" t="s">
        <v>986</v>
      </c>
      <c r="E804" s="937"/>
    </row>
    <row r="805" spans="1:5" outlineLevel="1" x14ac:dyDescent="0.3">
      <c r="A805" s="954"/>
      <c r="B805" s="953"/>
      <c r="C805" s="419" t="s">
        <v>525</v>
      </c>
      <c r="D805" s="191" t="s">
        <v>715</v>
      </c>
      <c r="E805" s="937"/>
    </row>
    <row r="806" spans="1:5" outlineLevel="1" x14ac:dyDescent="0.3">
      <c r="A806" s="954"/>
      <c r="B806" s="953"/>
      <c r="C806" s="418" t="s">
        <v>526</v>
      </c>
      <c r="D806" s="191" t="s">
        <v>985</v>
      </c>
      <c r="E806" s="937"/>
    </row>
    <row r="807" spans="1:5" outlineLevel="1" x14ac:dyDescent="0.3">
      <c r="A807" s="501" t="s">
        <v>527</v>
      </c>
      <c r="B807" s="502"/>
      <c r="C807" s="502"/>
      <c r="D807" s="955"/>
      <c r="E807" s="937"/>
    </row>
    <row r="808" spans="1:5" ht="70.05" customHeight="1" outlineLevel="1" x14ac:dyDescent="0.3">
      <c r="A808" s="947" t="s">
        <v>931</v>
      </c>
      <c r="B808" s="948"/>
      <c r="C808" s="948"/>
      <c r="D808" s="949"/>
      <c r="E808" s="937"/>
    </row>
    <row r="809" spans="1:5" ht="15" outlineLevel="1" thickBot="1" x14ac:dyDescent="0.35">
      <c r="A809" s="941"/>
      <c r="B809" s="942"/>
      <c r="C809" s="942"/>
      <c r="D809" s="943"/>
      <c r="E809" s="937"/>
    </row>
    <row r="810" spans="1:5" ht="15" customHeight="1" outlineLevel="1" x14ac:dyDescent="0.3">
      <c r="A810" s="895" t="s">
        <v>528</v>
      </c>
      <c r="B810" s="896"/>
      <c r="C810" s="896"/>
      <c r="D810" s="896"/>
      <c r="E810" s="937"/>
    </row>
    <row r="811" spans="1:5" outlineLevel="1" x14ac:dyDescent="0.3">
      <c r="A811" s="648" t="s">
        <v>984</v>
      </c>
      <c r="B811" s="649"/>
      <c r="C811" s="649"/>
      <c r="D811" s="940"/>
      <c r="E811" s="938"/>
    </row>
    <row r="812" spans="1:5" ht="15" outlineLevel="1" thickBot="1" x14ac:dyDescent="0.35">
      <c r="A812" s="923"/>
      <c r="B812" s="924"/>
      <c r="C812" s="924"/>
      <c r="D812" s="924"/>
      <c r="E812" s="394" t="s">
        <v>20</v>
      </c>
    </row>
    <row r="813" spans="1:5" ht="15" outlineLevel="1" thickBot="1" x14ac:dyDescent="0.35">
      <c r="A813" s="930"/>
      <c r="B813" s="931"/>
      <c r="C813" s="931"/>
      <c r="D813" s="931"/>
      <c r="E813" s="932"/>
    </row>
    <row r="814" spans="1:5" ht="15" thickBot="1" x14ac:dyDescent="0.35">
      <c r="A814" s="959" t="s">
        <v>521</v>
      </c>
      <c r="B814" s="960"/>
      <c r="C814" s="960" t="s">
        <v>983</v>
      </c>
      <c r="D814" s="960"/>
      <c r="E814" s="190" t="s">
        <v>18</v>
      </c>
    </row>
    <row r="815" spans="1:5" ht="30" customHeight="1" outlineLevel="1" x14ac:dyDescent="0.3">
      <c r="A815" s="891" t="s">
        <v>854</v>
      </c>
      <c r="B815" s="892"/>
      <c r="C815" s="892"/>
      <c r="D815" s="893"/>
      <c r="E815" s="543" t="s">
        <v>19</v>
      </c>
    </row>
    <row r="816" spans="1:5" ht="65.099999999999994" customHeight="1" outlineLevel="1" x14ac:dyDescent="0.3">
      <c r="A816" s="519" t="s">
        <v>982</v>
      </c>
      <c r="B816" s="520"/>
      <c r="C816" s="520"/>
      <c r="D816" s="521"/>
      <c r="E816" s="544"/>
    </row>
    <row r="817" spans="1:5" ht="15" outlineLevel="1" thickBot="1" x14ac:dyDescent="0.35">
      <c r="A817" s="895" t="s">
        <v>1</v>
      </c>
      <c r="B817" s="896"/>
      <c r="C817" s="896"/>
      <c r="D817" s="896"/>
      <c r="E817" s="544"/>
    </row>
    <row r="818" spans="1:5" ht="15" outlineLevel="1" thickBot="1" x14ac:dyDescent="0.35">
      <c r="A818" s="930"/>
      <c r="B818" s="931"/>
      <c r="C818" s="931"/>
      <c r="D818" s="931"/>
      <c r="E818" s="932"/>
    </row>
    <row r="819" spans="1:5" outlineLevel="1" x14ac:dyDescent="0.3">
      <c r="A819" s="933" t="s">
        <v>522</v>
      </c>
      <c r="B819" s="934"/>
      <c r="C819" s="934"/>
      <c r="D819" s="935"/>
      <c r="E819" s="936" t="s">
        <v>20</v>
      </c>
    </row>
    <row r="820" spans="1:5" outlineLevel="1" x14ac:dyDescent="0.3">
      <c r="A820" s="539" t="s">
        <v>69</v>
      </c>
      <c r="B820" s="540"/>
      <c r="C820" s="540"/>
      <c r="D820" s="429" t="s">
        <v>760</v>
      </c>
      <c r="E820" s="937"/>
    </row>
    <row r="821" spans="1:5" outlineLevel="1" x14ac:dyDescent="0.3">
      <c r="A821" s="539" t="s">
        <v>523</v>
      </c>
      <c r="B821" s="951"/>
      <c r="C821" s="101" t="s">
        <v>524</v>
      </c>
      <c r="D821" s="428" t="s">
        <v>956</v>
      </c>
      <c r="E821" s="937"/>
    </row>
    <row r="822" spans="1:5" outlineLevel="1" x14ac:dyDescent="0.3">
      <c r="A822" s="952"/>
      <c r="B822" s="951"/>
      <c r="C822" s="101" t="s">
        <v>525</v>
      </c>
      <c r="D822" s="428" t="s">
        <v>981</v>
      </c>
      <c r="E822" s="937"/>
    </row>
    <row r="823" spans="1:5" outlineLevel="1" x14ac:dyDescent="0.3">
      <c r="A823" s="952"/>
      <c r="B823" s="951"/>
      <c r="C823" s="418" t="s">
        <v>526</v>
      </c>
      <c r="D823" s="428" t="s">
        <v>980</v>
      </c>
      <c r="E823" s="937"/>
    </row>
    <row r="824" spans="1:5" outlineLevel="1" x14ac:dyDescent="0.3">
      <c r="A824" s="513" t="s">
        <v>527</v>
      </c>
      <c r="B824" s="514"/>
      <c r="C824" s="514"/>
      <c r="D824" s="939"/>
      <c r="E824" s="937"/>
    </row>
    <row r="825" spans="1:5" ht="90" customHeight="1" outlineLevel="1" x14ac:dyDescent="0.3">
      <c r="A825" s="673" t="s">
        <v>979</v>
      </c>
      <c r="B825" s="674"/>
      <c r="C825" s="674"/>
      <c r="D825" s="988"/>
      <c r="E825" s="937"/>
    </row>
    <row r="826" spans="1:5" ht="15" outlineLevel="1" thickBot="1" x14ac:dyDescent="0.35">
      <c r="A826" s="969"/>
      <c r="B826" s="970"/>
      <c r="C826" s="970"/>
      <c r="D826" s="971"/>
      <c r="E826" s="937"/>
    </row>
    <row r="827" spans="1:5" ht="15" customHeight="1" outlineLevel="1" x14ac:dyDescent="0.3">
      <c r="A827" s="972" t="s">
        <v>528</v>
      </c>
      <c r="B827" s="973"/>
      <c r="C827" s="973"/>
      <c r="D827" s="973"/>
      <c r="E827" s="937"/>
    </row>
    <row r="828" spans="1:5" ht="30" customHeight="1" outlineLevel="1" x14ac:dyDescent="0.3">
      <c r="A828" s="645" t="s">
        <v>755</v>
      </c>
      <c r="B828" s="646"/>
      <c r="C828" s="646"/>
      <c r="D828" s="950"/>
      <c r="E828" s="938"/>
    </row>
    <row r="829" spans="1:5" ht="15" outlineLevel="1" thickBot="1" x14ac:dyDescent="0.35">
      <c r="A829" s="923"/>
      <c r="B829" s="924"/>
      <c r="C829" s="924"/>
      <c r="D829" s="924"/>
      <c r="E829" s="394" t="s">
        <v>20</v>
      </c>
    </row>
    <row r="830" spans="1:5" ht="15" outlineLevel="1" thickBot="1" x14ac:dyDescent="0.35">
      <c r="A830" s="930"/>
      <c r="B830" s="931"/>
      <c r="C830" s="931"/>
      <c r="D830" s="931"/>
      <c r="E830" s="932"/>
    </row>
    <row r="831" spans="1:5" outlineLevel="1" x14ac:dyDescent="0.3">
      <c r="A831" s="933" t="s">
        <v>522</v>
      </c>
      <c r="B831" s="934"/>
      <c r="C831" s="934"/>
      <c r="D831" s="935"/>
      <c r="E831" s="936" t="s">
        <v>20</v>
      </c>
    </row>
    <row r="832" spans="1:5" outlineLevel="1" x14ac:dyDescent="0.3">
      <c r="A832" s="539" t="s">
        <v>69</v>
      </c>
      <c r="B832" s="540"/>
      <c r="C832" s="540"/>
      <c r="D832" s="429" t="s">
        <v>978</v>
      </c>
      <c r="E832" s="937"/>
    </row>
    <row r="833" spans="1:5" outlineLevel="1" x14ac:dyDescent="0.3">
      <c r="A833" s="539" t="s">
        <v>523</v>
      </c>
      <c r="B833" s="951"/>
      <c r="C833" s="101" t="s">
        <v>524</v>
      </c>
      <c r="D833" s="428" t="s">
        <v>956</v>
      </c>
      <c r="E833" s="937"/>
    </row>
    <row r="834" spans="1:5" outlineLevel="1" x14ac:dyDescent="0.3">
      <c r="A834" s="952"/>
      <c r="B834" s="951"/>
      <c r="C834" s="101" t="s">
        <v>525</v>
      </c>
      <c r="D834" s="428" t="s">
        <v>977</v>
      </c>
      <c r="E834" s="937"/>
    </row>
    <row r="835" spans="1:5" outlineLevel="1" x14ac:dyDescent="0.3">
      <c r="A835" s="952"/>
      <c r="B835" s="951"/>
      <c r="C835" s="418" t="s">
        <v>526</v>
      </c>
      <c r="D835" s="428" t="s">
        <v>763</v>
      </c>
      <c r="E835" s="937"/>
    </row>
    <row r="836" spans="1:5" outlineLevel="1" x14ac:dyDescent="0.3">
      <c r="A836" s="513" t="s">
        <v>527</v>
      </c>
      <c r="B836" s="514"/>
      <c r="C836" s="514"/>
      <c r="D836" s="939"/>
      <c r="E836" s="937"/>
    </row>
    <row r="837" spans="1:5" ht="114.9" customHeight="1" outlineLevel="1" x14ac:dyDescent="0.3">
      <c r="A837" s="645" t="s">
        <v>762</v>
      </c>
      <c r="B837" s="646"/>
      <c r="C837" s="646"/>
      <c r="D837" s="950"/>
      <c r="E837" s="937"/>
    </row>
    <row r="838" spans="1:5" outlineLevel="1" x14ac:dyDescent="0.3">
      <c r="A838" s="972" t="s">
        <v>528</v>
      </c>
      <c r="B838" s="973"/>
      <c r="C838" s="973"/>
      <c r="D838" s="973"/>
      <c r="E838" s="937"/>
    </row>
    <row r="839" spans="1:5" ht="15" customHeight="1" outlineLevel="1" x14ac:dyDescent="0.3">
      <c r="A839" s="645" t="s">
        <v>976</v>
      </c>
      <c r="B839" s="646"/>
      <c r="C839" s="646"/>
      <c r="D839" s="950"/>
      <c r="E839" s="937"/>
    </row>
    <row r="840" spans="1:5" ht="15" outlineLevel="1" thickBot="1" x14ac:dyDescent="0.35">
      <c r="A840" s="923"/>
      <c r="B840" s="924"/>
      <c r="C840" s="924"/>
      <c r="D840" s="924"/>
      <c r="E840" s="394" t="s">
        <v>20</v>
      </c>
    </row>
    <row r="841" spans="1:5" ht="15" outlineLevel="1" thickBot="1" x14ac:dyDescent="0.35">
      <c r="A841" s="930"/>
      <c r="B841" s="931"/>
      <c r="C841" s="931"/>
      <c r="D841" s="931"/>
      <c r="E841" s="932"/>
    </row>
    <row r="842" spans="1:5" outlineLevel="1" x14ac:dyDescent="0.3">
      <c r="A842" s="933" t="s">
        <v>522</v>
      </c>
      <c r="B842" s="934"/>
      <c r="C842" s="934"/>
      <c r="D842" s="935"/>
      <c r="E842" s="936" t="s">
        <v>20</v>
      </c>
    </row>
    <row r="843" spans="1:5" outlineLevel="1" x14ac:dyDescent="0.3">
      <c r="A843" s="499" t="s">
        <v>69</v>
      </c>
      <c r="B843" s="500"/>
      <c r="C843" s="500"/>
      <c r="D843" s="427" t="s">
        <v>975</v>
      </c>
      <c r="E843" s="937"/>
    </row>
    <row r="844" spans="1:5" outlineLevel="1" x14ac:dyDescent="0.3">
      <c r="A844" s="499" t="s">
        <v>523</v>
      </c>
      <c r="B844" s="953"/>
      <c r="C844" s="419" t="s">
        <v>524</v>
      </c>
      <c r="D844" s="191" t="s">
        <v>956</v>
      </c>
      <c r="E844" s="937"/>
    </row>
    <row r="845" spans="1:5" outlineLevel="1" x14ac:dyDescent="0.3">
      <c r="A845" s="954"/>
      <c r="B845" s="953"/>
      <c r="C845" s="419" t="s">
        <v>525</v>
      </c>
      <c r="D845" s="191" t="s">
        <v>715</v>
      </c>
      <c r="E845" s="937"/>
    </row>
    <row r="846" spans="1:5" outlineLevel="1" x14ac:dyDescent="0.3">
      <c r="A846" s="954"/>
      <c r="B846" s="953"/>
      <c r="C846" s="418" t="s">
        <v>526</v>
      </c>
      <c r="D846" s="191" t="s">
        <v>912</v>
      </c>
      <c r="E846" s="937"/>
    </row>
    <row r="847" spans="1:5" outlineLevel="1" x14ac:dyDescent="0.3">
      <c r="A847" s="501" t="s">
        <v>527</v>
      </c>
      <c r="B847" s="502"/>
      <c r="C847" s="502"/>
      <c r="D847" s="955"/>
      <c r="E847" s="937"/>
    </row>
    <row r="848" spans="1:5" ht="99.9" customHeight="1" outlineLevel="1" x14ac:dyDescent="0.3">
      <c r="A848" s="519" t="s">
        <v>974</v>
      </c>
      <c r="B848" s="520"/>
      <c r="C848" s="520"/>
      <c r="D848" s="521"/>
      <c r="E848" s="937"/>
    </row>
    <row r="849" spans="1:5" ht="15" outlineLevel="1" thickBot="1" x14ac:dyDescent="0.35">
      <c r="A849" s="941"/>
      <c r="B849" s="942"/>
      <c r="C849" s="942"/>
      <c r="D849" s="943"/>
      <c r="E849" s="937"/>
    </row>
    <row r="850" spans="1:5" ht="15" customHeight="1" outlineLevel="1" x14ac:dyDescent="0.3">
      <c r="A850" s="895" t="s">
        <v>528</v>
      </c>
      <c r="B850" s="896"/>
      <c r="C850" s="896"/>
      <c r="D850" s="896"/>
      <c r="E850" s="937"/>
    </row>
    <row r="851" spans="1:5" outlineLevel="1" x14ac:dyDescent="0.3">
      <c r="A851" s="519" t="s">
        <v>973</v>
      </c>
      <c r="B851" s="520"/>
      <c r="C851" s="520"/>
      <c r="D851" s="521"/>
      <c r="E851" s="938"/>
    </row>
    <row r="852" spans="1:5" ht="15" outlineLevel="1" thickBot="1" x14ac:dyDescent="0.35">
      <c r="A852" s="923"/>
      <c r="B852" s="924"/>
      <c r="C852" s="924"/>
      <c r="D852" s="924"/>
      <c r="E852" s="394" t="s">
        <v>20</v>
      </c>
    </row>
    <row r="853" spans="1:5" ht="15" outlineLevel="1" thickBot="1" x14ac:dyDescent="0.35">
      <c r="A853" s="930"/>
      <c r="B853" s="931"/>
      <c r="C853" s="931"/>
      <c r="D853" s="931"/>
      <c r="E853" s="932"/>
    </row>
    <row r="854" spans="1:5" outlineLevel="1" x14ac:dyDescent="0.3">
      <c r="A854" s="933" t="s">
        <v>522</v>
      </c>
      <c r="B854" s="934"/>
      <c r="C854" s="934"/>
      <c r="D854" s="935"/>
      <c r="E854" s="936" t="s">
        <v>20</v>
      </c>
    </row>
    <row r="855" spans="1:5" outlineLevel="1" x14ac:dyDescent="0.3">
      <c r="A855" s="499" t="s">
        <v>69</v>
      </c>
      <c r="B855" s="500"/>
      <c r="C855" s="500"/>
      <c r="D855" s="427" t="s">
        <v>972</v>
      </c>
      <c r="E855" s="937"/>
    </row>
    <row r="856" spans="1:5" outlineLevel="1" x14ac:dyDescent="0.3">
      <c r="A856" s="499" t="s">
        <v>523</v>
      </c>
      <c r="B856" s="953"/>
      <c r="C856" s="419" t="s">
        <v>524</v>
      </c>
      <c r="D856" s="191" t="s">
        <v>956</v>
      </c>
      <c r="E856" s="937"/>
    </row>
    <row r="857" spans="1:5" outlineLevel="1" x14ac:dyDescent="0.3">
      <c r="A857" s="954"/>
      <c r="B857" s="953"/>
      <c r="C857" s="419" t="s">
        <v>525</v>
      </c>
      <c r="D857" s="191" t="s">
        <v>715</v>
      </c>
      <c r="E857" s="937"/>
    </row>
    <row r="858" spans="1:5" outlineLevel="1" x14ac:dyDescent="0.3">
      <c r="A858" s="954"/>
      <c r="B858" s="953"/>
      <c r="C858" s="418" t="s">
        <v>526</v>
      </c>
      <c r="D858" s="191" t="s">
        <v>971</v>
      </c>
      <c r="E858" s="937"/>
    </row>
    <row r="859" spans="1:5" outlineLevel="1" x14ac:dyDescent="0.3">
      <c r="A859" s="501" t="s">
        <v>527</v>
      </c>
      <c r="B859" s="502"/>
      <c r="C859" s="502"/>
      <c r="D859" s="955"/>
      <c r="E859" s="937"/>
    </row>
    <row r="860" spans="1:5" ht="90" customHeight="1" outlineLevel="1" x14ac:dyDescent="0.3">
      <c r="A860" s="519" t="s">
        <v>970</v>
      </c>
      <c r="B860" s="520"/>
      <c r="C860" s="520"/>
      <c r="D860" s="521"/>
      <c r="E860" s="937"/>
    </row>
    <row r="861" spans="1:5" ht="15" outlineLevel="1" thickBot="1" x14ac:dyDescent="0.35">
      <c r="A861" s="941"/>
      <c r="B861" s="942"/>
      <c r="C861" s="942"/>
      <c r="D861" s="943"/>
      <c r="E861" s="937"/>
    </row>
    <row r="862" spans="1:5" outlineLevel="1" x14ac:dyDescent="0.3">
      <c r="A862" s="895" t="s">
        <v>528</v>
      </c>
      <c r="B862" s="896"/>
      <c r="C862" s="896"/>
      <c r="D862" s="896"/>
      <c r="E862" s="937"/>
    </row>
    <row r="863" spans="1:5" outlineLevel="1" x14ac:dyDescent="0.3">
      <c r="A863" s="519" t="s">
        <v>642</v>
      </c>
      <c r="B863" s="520"/>
      <c r="C863" s="520"/>
      <c r="D863" s="521"/>
      <c r="E863" s="938"/>
    </row>
    <row r="864" spans="1:5" ht="15" outlineLevel="1" thickBot="1" x14ac:dyDescent="0.35">
      <c r="A864" s="923"/>
      <c r="B864" s="924"/>
      <c r="C864" s="924"/>
      <c r="D864" s="924"/>
      <c r="E864" s="394" t="s">
        <v>20</v>
      </c>
    </row>
    <row r="865" spans="1:5" ht="15" outlineLevel="1" thickBot="1" x14ac:dyDescent="0.35">
      <c r="A865" s="930"/>
      <c r="B865" s="931"/>
      <c r="C865" s="931"/>
      <c r="D865" s="931"/>
      <c r="E865" s="932"/>
    </row>
    <row r="866" spans="1:5" ht="15" customHeight="1" outlineLevel="1" x14ac:dyDescent="0.3">
      <c r="A866" s="933" t="s">
        <v>522</v>
      </c>
      <c r="B866" s="934"/>
      <c r="C866" s="934"/>
      <c r="D866" s="935"/>
      <c r="E866" s="936" t="s">
        <v>20</v>
      </c>
    </row>
    <row r="867" spans="1:5" ht="15" customHeight="1" outlineLevel="1" x14ac:dyDescent="0.3">
      <c r="A867" s="499" t="s">
        <v>69</v>
      </c>
      <c r="B867" s="500"/>
      <c r="C867" s="500"/>
      <c r="D867" s="427" t="s">
        <v>874</v>
      </c>
      <c r="E867" s="937"/>
    </row>
    <row r="868" spans="1:5" ht="15" customHeight="1" outlineLevel="1" x14ac:dyDescent="0.3">
      <c r="A868" s="499" t="s">
        <v>523</v>
      </c>
      <c r="B868" s="953"/>
      <c r="C868" s="419" t="s">
        <v>524</v>
      </c>
      <c r="D868" s="191" t="s">
        <v>956</v>
      </c>
      <c r="E868" s="937"/>
    </row>
    <row r="869" spans="1:5" outlineLevel="1" x14ac:dyDescent="0.3">
      <c r="A869" s="954"/>
      <c r="B869" s="953"/>
      <c r="C869" s="419" t="s">
        <v>525</v>
      </c>
      <c r="D869" s="191" t="s">
        <v>715</v>
      </c>
      <c r="E869" s="937"/>
    </row>
    <row r="870" spans="1:5" outlineLevel="1" x14ac:dyDescent="0.3">
      <c r="A870" s="954"/>
      <c r="B870" s="953"/>
      <c r="C870" s="418" t="s">
        <v>526</v>
      </c>
      <c r="D870" s="191" t="s">
        <v>969</v>
      </c>
      <c r="E870" s="937"/>
    </row>
    <row r="871" spans="1:5" ht="15" customHeight="1" outlineLevel="1" x14ac:dyDescent="0.3">
      <c r="A871" s="501" t="s">
        <v>527</v>
      </c>
      <c r="B871" s="502"/>
      <c r="C871" s="502"/>
      <c r="D871" s="955"/>
      <c r="E871" s="937"/>
    </row>
    <row r="872" spans="1:5" ht="99.9" customHeight="1" outlineLevel="1" x14ac:dyDescent="0.3">
      <c r="A872" s="519" t="s">
        <v>872</v>
      </c>
      <c r="B872" s="520"/>
      <c r="C872" s="520"/>
      <c r="D872" s="521"/>
      <c r="E872" s="937"/>
    </row>
    <row r="873" spans="1:5" ht="15" outlineLevel="1" thickBot="1" x14ac:dyDescent="0.35">
      <c r="A873" s="941"/>
      <c r="B873" s="942"/>
      <c r="C873" s="942"/>
      <c r="D873" s="943"/>
      <c r="E873" s="937"/>
    </row>
    <row r="874" spans="1:5" ht="15" customHeight="1" outlineLevel="1" x14ac:dyDescent="0.3">
      <c r="A874" s="895" t="s">
        <v>528</v>
      </c>
      <c r="B874" s="896"/>
      <c r="C874" s="896"/>
      <c r="D874" s="896"/>
      <c r="E874" s="937"/>
    </row>
    <row r="875" spans="1:5" ht="15" outlineLevel="1" thickBot="1" x14ac:dyDescent="0.35">
      <c r="A875" s="519" t="s">
        <v>642</v>
      </c>
      <c r="B875" s="520"/>
      <c r="C875" s="520"/>
      <c r="D875" s="521"/>
      <c r="E875" s="938"/>
    </row>
    <row r="876" spans="1:5" ht="15" outlineLevel="1" thickBot="1" x14ac:dyDescent="0.35">
      <c r="A876" s="930"/>
      <c r="B876" s="931"/>
      <c r="C876" s="931"/>
      <c r="D876" s="931"/>
      <c r="E876" s="932"/>
    </row>
    <row r="877" spans="1:5" outlineLevel="1" x14ac:dyDescent="0.3">
      <c r="A877" s="933" t="s">
        <v>522</v>
      </c>
      <c r="B877" s="934"/>
      <c r="C877" s="934"/>
      <c r="D877" s="935"/>
      <c r="E877" s="936" t="s">
        <v>20</v>
      </c>
    </row>
    <row r="878" spans="1:5" outlineLevel="1" x14ac:dyDescent="0.3">
      <c r="A878" s="499" t="s">
        <v>69</v>
      </c>
      <c r="B878" s="500"/>
      <c r="C878" s="500"/>
      <c r="D878" s="427" t="s">
        <v>968</v>
      </c>
      <c r="E878" s="937"/>
    </row>
    <row r="879" spans="1:5" outlineLevel="1" x14ac:dyDescent="0.3">
      <c r="A879" s="499" t="s">
        <v>523</v>
      </c>
      <c r="B879" s="953"/>
      <c r="C879" s="419" t="s">
        <v>524</v>
      </c>
      <c r="D879" s="191" t="s">
        <v>956</v>
      </c>
      <c r="E879" s="937"/>
    </row>
    <row r="880" spans="1:5" outlineLevel="1" x14ac:dyDescent="0.3">
      <c r="A880" s="954"/>
      <c r="B880" s="953"/>
      <c r="C880" s="419" t="s">
        <v>525</v>
      </c>
      <c r="D880" s="191" t="s">
        <v>715</v>
      </c>
      <c r="E880" s="937"/>
    </row>
    <row r="881" spans="1:5" outlineLevel="1" x14ac:dyDescent="0.3">
      <c r="A881" s="954"/>
      <c r="B881" s="953"/>
      <c r="C881" s="418" t="s">
        <v>526</v>
      </c>
      <c r="D881" s="191" t="s">
        <v>967</v>
      </c>
      <c r="E881" s="937"/>
    </row>
    <row r="882" spans="1:5" outlineLevel="1" x14ac:dyDescent="0.3">
      <c r="A882" s="501" t="s">
        <v>527</v>
      </c>
      <c r="B882" s="502"/>
      <c r="C882" s="502"/>
      <c r="D882" s="955"/>
      <c r="E882" s="937"/>
    </row>
    <row r="883" spans="1:5" ht="35.1" customHeight="1" outlineLevel="1" x14ac:dyDescent="0.3">
      <c r="A883" s="519" t="s">
        <v>966</v>
      </c>
      <c r="B883" s="520"/>
      <c r="C883" s="520"/>
      <c r="D883" s="521"/>
      <c r="E883" s="937"/>
    </row>
    <row r="884" spans="1:5" ht="15" outlineLevel="1" thickBot="1" x14ac:dyDescent="0.35">
      <c r="A884" s="941"/>
      <c r="B884" s="942"/>
      <c r="C884" s="942"/>
      <c r="D884" s="943"/>
      <c r="E884" s="937"/>
    </row>
    <row r="885" spans="1:5" outlineLevel="1" x14ac:dyDescent="0.3">
      <c r="A885" s="895" t="s">
        <v>528</v>
      </c>
      <c r="B885" s="896"/>
      <c r="C885" s="896"/>
      <c r="D885" s="896"/>
      <c r="E885" s="937"/>
    </row>
    <row r="886" spans="1:5" ht="15" customHeight="1" outlineLevel="1" x14ac:dyDescent="0.3">
      <c r="A886" s="519" t="s">
        <v>642</v>
      </c>
      <c r="B886" s="520"/>
      <c r="C886" s="520"/>
      <c r="D886" s="521"/>
      <c r="E886" s="938"/>
    </row>
    <row r="887" spans="1:5" ht="15" outlineLevel="1" thickBot="1" x14ac:dyDescent="0.35">
      <c r="A887" s="923"/>
      <c r="B887" s="924"/>
      <c r="C887" s="924"/>
      <c r="D887" s="924"/>
      <c r="E887" s="394" t="s">
        <v>20</v>
      </c>
    </row>
    <row r="888" spans="1:5" ht="15" outlineLevel="1" thickBot="1" x14ac:dyDescent="0.35">
      <c r="A888" s="930"/>
      <c r="B888" s="931"/>
      <c r="C888" s="931"/>
      <c r="D888" s="931"/>
      <c r="E888" s="932"/>
    </row>
    <row r="889" spans="1:5" outlineLevel="1" x14ac:dyDescent="0.3">
      <c r="A889" s="933" t="s">
        <v>522</v>
      </c>
      <c r="B889" s="934"/>
      <c r="C889" s="934"/>
      <c r="D889" s="935"/>
      <c r="E889" s="936" t="s">
        <v>20</v>
      </c>
    </row>
    <row r="890" spans="1:5" outlineLevel="1" x14ac:dyDescent="0.3">
      <c r="A890" s="499" t="s">
        <v>69</v>
      </c>
      <c r="B890" s="500"/>
      <c r="C890" s="500"/>
      <c r="D890" s="427" t="s">
        <v>965</v>
      </c>
      <c r="E890" s="937"/>
    </row>
    <row r="891" spans="1:5" outlineLevel="1" x14ac:dyDescent="0.3">
      <c r="A891" s="499" t="s">
        <v>523</v>
      </c>
      <c r="B891" s="953"/>
      <c r="C891" s="419" t="s">
        <v>524</v>
      </c>
      <c r="D891" s="191" t="s">
        <v>956</v>
      </c>
      <c r="E891" s="937"/>
    </row>
    <row r="892" spans="1:5" outlineLevel="1" x14ac:dyDescent="0.3">
      <c r="A892" s="954"/>
      <c r="B892" s="953"/>
      <c r="C892" s="419" t="s">
        <v>525</v>
      </c>
      <c r="D892" s="191" t="s">
        <v>715</v>
      </c>
      <c r="E892" s="937"/>
    </row>
    <row r="893" spans="1:5" outlineLevel="1" x14ac:dyDescent="0.3">
      <c r="A893" s="954"/>
      <c r="B893" s="953"/>
      <c r="C893" s="418" t="s">
        <v>526</v>
      </c>
      <c r="D893" s="191" t="s">
        <v>964</v>
      </c>
      <c r="E893" s="937"/>
    </row>
    <row r="894" spans="1:5" outlineLevel="1" x14ac:dyDescent="0.3">
      <c r="A894" s="501" t="s">
        <v>527</v>
      </c>
      <c r="B894" s="502"/>
      <c r="C894" s="502"/>
      <c r="D894" s="955"/>
      <c r="E894" s="937"/>
    </row>
    <row r="895" spans="1:5" ht="100.05" customHeight="1" outlineLevel="1" x14ac:dyDescent="0.3">
      <c r="A895" s="519" t="s">
        <v>963</v>
      </c>
      <c r="B895" s="520"/>
      <c r="C895" s="520"/>
      <c r="D895" s="521"/>
      <c r="E895" s="937"/>
    </row>
    <row r="896" spans="1:5" ht="15" outlineLevel="1" thickBot="1" x14ac:dyDescent="0.35">
      <c r="A896" s="941"/>
      <c r="B896" s="942"/>
      <c r="C896" s="942"/>
      <c r="D896" s="943"/>
      <c r="E896" s="937"/>
    </row>
    <row r="897" spans="1:5" outlineLevel="1" x14ac:dyDescent="0.3">
      <c r="A897" s="895" t="s">
        <v>528</v>
      </c>
      <c r="B897" s="896"/>
      <c r="C897" s="896"/>
      <c r="D897" s="896"/>
      <c r="E897" s="937"/>
    </row>
    <row r="898" spans="1:5" outlineLevel="1" x14ac:dyDescent="0.3">
      <c r="A898" s="519" t="s">
        <v>642</v>
      </c>
      <c r="B898" s="520"/>
      <c r="C898" s="520"/>
      <c r="D898" s="521"/>
      <c r="E898" s="938"/>
    </row>
    <row r="899" spans="1:5" ht="15" outlineLevel="1" thickBot="1" x14ac:dyDescent="0.35">
      <c r="A899" s="923"/>
      <c r="B899" s="924"/>
      <c r="C899" s="924"/>
      <c r="D899" s="924"/>
      <c r="E899" s="394" t="s">
        <v>20</v>
      </c>
    </row>
    <row r="900" spans="1:5" ht="15" outlineLevel="1" thickBot="1" x14ac:dyDescent="0.35">
      <c r="A900" s="930"/>
      <c r="B900" s="931"/>
      <c r="C900" s="931"/>
      <c r="D900" s="931"/>
      <c r="E900" s="932"/>
    </row>
    <row r="901" spans="1:5" outlineLevel="1" x14ac:dyDescent="0.3">
      <c r="A901" s="933" t="s">
        <v>522</v>
      </c>
      <c r="B901" s="934"/>
      <c r="C901" s="934"/>
      <c r="D901" s="935"/>
      <c r="E901" s="936" t="s">
        <v>20</v>
      </c>
    </row>
    <row r="902" spans="1:5" outlineLevel="1" x14ac:dyDescent="0.3">
      <c r="A902" s="499" t="s">
        <v>69</v>
      </c>
      <c r="B902" s="500"/>
      <c r="C902" s="500"/>
      <c r="D902" s="427" t="s">
        <v>916</v>
      </c>
      <c r="E902" s="937"/>
    </row>
    <row r="903" spans="1:5" outlineLevel="1" x14ac:dyDescent="0.3">
      <c r="A903" s="499" t="s">
        <v>523</v>
      </c>
      <c r="B903" s="953"/>
      <c r="C903" s="419" t="s">
        <v>524</v>
      </c>
      <c r="D903" s="191" t="s">
        <v>956</v>
      </c>
      <c r="E903" s="937"/>
    </row>
    <row r="904" spans="1:5" outlineLevel="1" x14ac:dyDescent="0.3">
      <c r="A904" s="954"/>
      <c r="B904" s="953"/>
      <c r="C904" s="419" t="s">
        <v>525</v>
      </c>
      <c r="D904" s="191" t="s">
        <v>715</v>
      </c>
      <c r="E904" s="937"/>
    </row>
    <row r="905" spans="1:5" outlineLevel="1" x14ac:dyDescent="0.3">
      <c r="A905" s="954"/>
      <c r="B905" s="953"/>
      <c r="C905" s="418" t="s">
        <v>526</v>
      </c>
      <c r="D905" s="191" t="s">
        <v>915</v>
      </c>
      <c r="E905" s="937"/>
    </row>
    <row r="906" spans="1:5" outlineLevel="1" x14ac:dyDescent="0.3">
      <c r="A906" s="501" t="s">
        <v>527</v>
      </c>
      <c r="B906" s="502"/>
      <c r="C906" s="502"/>
      <c r="D906" s="955"/>
      <c r="E906" s="937"/>
    </row>
    <row r="907" spans="1:5" ht="69.900000000000006" customHeight="1" outlineLevel="1" x14ac:dyDescent="0.3">
      <c r="A907" s="519" t="s">
        <v>914</v>
      </c>
      <c r="B907" s="520"/>
      <c r="C907" s="520"/>
      <c r="D907" s="521"/>
      <c r="E907" s="937"/>
    </row>
    <row r="908" spans="1:5" ht="15" outlineLevel="1" thickBot="1" x14ac:dyDescent="0.35">
      <c r="A908" s="941"/>
      <c r="B908" s="942"/>
      <c r="C908" s="942"/>
      <c r="D908" s="943"/>
      <c r="E908" s="937"/>
    </row>
    <row r="909" spans="1:5" outlineLevel="1" x14ac:dyDescent="0.3">
      <c r="A909" s="895" t="s">
        <v>528</v>
      </c>
      <c r="B909" s="896"/>
      <c r="C909" s="896"/>
      <c r="D909" s="896"/>
      <c r="E909" s="937"/>
    </row>
    <row r="910" spans="1:5" outlineLevel="1" x14ac:dyDescent="0.3">
      <c r="A910" s="519" t="s">
        <v>642</v>
      </c>
      <c r="B910" s="520"/>
      <c r="C910" s="520"/>
      <c r="D910" s="521"/>
      <c r="E910" s="938"/>
    </row>
    <row r="911" spans="1:5" ht="15" outlineLevel="1" thickBot="1" x14ac:dyDescent="0.35">
      <c r="A911" s="923"/>
      <c r="B911" s="924"/>
      <c r="C911" s="924"/>
      <c r="D911" s="924"/>
      <c r="E911" s="394" t="s">
        <v>20</v>
      </c>
    </row>
    <row r="912" spans="1:5" ht="15" outlineLevel="1" thickBot="1" x14ac:dyDescent="0.35">
      <c r="A912" s="930"/>
      <c r="B912" s="931"/>
      <c r="C912" s="931"/>
      <c r="D912" s="931"/>
      <c r="E912" s="932"/>
    </row>
    <row r="913" spans="1:5" outlineLevel="1" x14ac:dyDescent="0.3">
      <c r="A913" s="933" t="s">
        <v>522</v>
      </c>
      <c r="B913" s="934"/>
      <c r="C913" s="934"/>
      <c r="D913" s="935"/>
      <c r="E913" s="936" t="s">
        <v>20</v>
      </c>
    </row>
    <row r="914" spans="1:5" outlineLevel="1" x14ac:dyDescent="0.3">
      <c r="A914" s="499" t="s">
        <v>69</v>
      </c>
      <c r="B914" s="500"/>
      <c r="C914" s="500"/>
      <c r="D914" s="427" t="s">
        <v>962</v>
      </c>
      <c r="E914" s="937"/>
    </row>
    <row r="915" spans="1:5" outlineLevel="1" x14ac:dyDescent="0.3">
      <c r="A915" s="499" t="s">
        <v>523</v>
      </c>
      <c r="B915" s="953"/>
      <c r="C915" s="419" t="s">
        <v>524</v>
      </c>
      <c r="D915" s="191" t="s">
        <v>956</v>
      </c>
      <c r="E915" s="937"/>
    </row>
    <row r="916" spans="1:5" outlineLevel="1" x14ac:dyDescent="0.3">
      <c r="A916" s="954"/>
      <c r="B916" s="953"/>
      <c r="C916" s="419" t="s">
        <v>525</v>
      </c>
      <c r="D916" s="191" t="s">
        <v>715</v>
      </c>
      <c r="E916" s="937"/>
    </row>
    <row r="917" spans="1:5" outlineLevel="1" x14ac:dyDescent="0.3">
      <c r="A917" s="954"/>
      <c r="B917" s="953"/>
      <c r="C917" s="418" t="s">
        <v>526</v>
      </c>
      <c r="D917" s="191" t="s">
        <v>691</v>
      </c>
      <c r="E917" s="937"/>
    </row>
    <row r="918" spans="1:5" outlineLevel="1" x14ac:dyDescent="0.3">
      <c r="A918" s="501" t="s">
        <v>527</v>
      </c>
      <c r="B918" s="502"/>
      <c r="C918" s="502"/>
      <c r="D918" s="955"/>
      <c r="E918" s="937"/>
    </row>
    <row r="919" spans="1:5" ht="45" customHeight="1" outlineLevel="1" x14ac:dyDescent="0.3">
      <c r="A919" s="985" t="s">
        <v>961</v>
      </c>
      <c r="B919" s="986"/>
      <c r="C919" s="986"/>
      <c r="D919" s="987"/>
      <c r="E919" s="937"/>
    </row>
    <row r="920" spans="1:5" ht="15" outlineLevel="1" thickBot="1" x14ac:dyDescent="0.35">
      <c r="A920" s="941"/>
      <c r="B920" s="942"/>
      <c r="C920" s="942"/>
      <c r="D920" s="943"/>
      <c r="E920" s="937"/>
    </row>
    <row r="921" spans="1:5" outlineLevel="1" x14ac:dyDescent="0.3">
      <c r="A921" s="895" t="s">
        <v>528</v>
      </c>
      <c r="B921" s="896"/>
      <c r="C921" s="896"/>
      <c r="D921" s="896"/>
      <c r="E921" s="937"/>
    </row>
    <row r="922" spans="1:5" outlineLevel="1" x14ac:dyDescent="0.3">
      <c r="A922" s="519" t="s">
        <v>642</v>
      </c>
      <c r="B922" s="520"/>
      <c r="C922" s="520"/>
      <c r="D922" s="521"/>
      <c r="E922" s="938"/>
    </row>
    <row r="923" spans="1:5" ht="15" outlineLevel="1" thickBot="1" x14ac:dyDescent="0.35">
      <c r="A923" s="923"/>
      <c r="B923" s="924"/>
      <c r="C923" s="924"/>
      <c r="D923" s="924"/>
      <c r="E923" s="394" t="s">
        <v>20</v>
      </c>
    </row>
    <row r="924" spans="1:5" ht="15" outlineLevel="1" thickBot="1" x14ac:dyDescent="0.35">
      <c r="A924" s="930"/>
      <c r="B924" s="931"/>
      <c r="C924" s="931"/>
      <c r="D924" s="931"/>
      <c r="E924" s="932"/>
    </row>
    <row r="925" spans="1:5" outlineLevel="1" x14ac:dyDescent="0.3">
      <c r="A925" s="933" t="s">
        <v>522</v>
      </c>
      <c r="B925" s="934"/>
      <c r="C925" s="934"/>
      <c r="D925" s="935"/>
      <c r="E925" s="936" t="s">
        <v>20</v>
      </c>
    </row>
    <row r="926" spans="1:5" outlineLevel="1" x14ac:dyDescent="0.3">
      <c r="A926" s="499" t="s">
        <v>69</v>
      </c>
      <c r="B926" s="500"/>
      <c r="C926" s="500"/>
      <c r="D926" s="427" t="s">
        <v>960</v>
      </c>
      <c r="E926" s="937"/>
    </row>
    <row r="927" spans="1:5" outlineLevel="1" x14ac:dyDescent="0.3">
      <c r="A927" s="499" t="s">
        <v>523</v>
      </c>
      <c r="B927" s="953"/>
      <c r="C927" s="419" t="s">
        <v>524</v>
      </c>
      <c r="D927" s="191" t="s">
        <v>956</v>
      </c>
      <c r="E927" s="937"/>
    </row>
    <row r="928" spans="1:5" outlineLevel="1" x14ac:dyDescent="0.3">
      <c r="A928" s="954"/>
      <c r="B928" s="953"/>
      <c r="C928" s="419" t="s">
        <v>525</v>
      </c>
      <c r="D928" s="191" t="s">
        <v>715</v>
      </c>
      <c r="E928" s="937"/>
    </row>
    <row r="929" spans="1:5" outlineLevel="1" x14ac:dyDescent="0.3">
      <c r="A929" s="954"/>
      <c r="B929" s="953"/>
      <c r="C929" s="418" t="s">
        <v>526</v>
      </c>
      <c r="D929" s="191" t="s">
        <v>959</v>
      </c>
      <c r="E929" s="937"/>
    </row>
    <row r="930" spans="1:5" outlineLevel="1" x14ac:dyDescent="0.3">
      <c r="A930" s="501" t="s">
        <v>527</v>
      </c>
      <c r="B930" s="502"/>
      <c r="C930" s="502"/>
      <c r="D930" s="955"/>
      <c r="E930" s="937"/>
    </row>
    <row r="931" spans="1:5" ht="30" customHeight="1" outlineLevel="1" x14ac:dyDescent="0.3">
      <c r="A931" s="985" t="s">
        <v>958</v>
      </c>
      <c r="B931" s="986"/>
      <c r="C931" s="986"/>
      <c r="D931" s="987"/>
      <c r="E931" s="937"/>
    </row>
    <row r="932" spans="1:5" ht="15" outlineLevel="1" thickBot="1" x14ac:dyDescent="0.35">
      <c r="A932" s="941"/>
      <c r="B932" s="942"/>
      <c r="C932" s="942"/>
      <c r="D932" s="943"/>
      <c r="E932" s="937"/>
    </row>
    <row r="933" spans="1:5" outlineLevel="1" x14ac:dyDescent="0.3">
      <c r="A933" s="895" t="s">
        <v>528</v>
      </c>
      <c r="B933" s="896"/>
      <c r="C933" s="896"/>
      <c r="D933" s="896"/>
      <c r="E933" s="937"/>
    </row>
    <row r="934" spans="1:5" ht="15" outlineLevel="1" thickBot="1" x14ac:dyDescent="0.35">
      <c r="A934" s="522" t="s">
        <v>642</v>
      </c>
      <c r="B934" s="523"/>
      <c r="C934" s="523"/>
      <c r="D934" s="524"/>
      <c r="E934" s="938"/>
    </row>
    <row r="935" spans="1:5" ht="15" outlineLevel="1" thickBot="1" x14ac:dyDescent="0.35">
      <c r="A935" s="930"/>
      <c r="B935" s="931"/>
      <c r="C935" s="931"/>
      <c r="D935" s="931"/>
      <c r="E935" s="932"/>
    </row>
    <row r="936" spans="1:5" outlineLevel="1" x14ac:dyDescent="0.3">
      <c r="A936" s="933" t="s">
        <v>522</v>
      </c>
      <c r="B936" s="934"/>
      <c r="C936" s="934"/>
      <c r="D936" s="935"/>
      <c r="E936" s="936" t="s">
        <v>20</v>
      </c>
    </row>
    <row r="937" spans="1:5" outlineLevel="1" x14ac:dyDescent="0.3">
      <c r="A937" s="499" t="s">
        <v>69</v>
      </c>
      <c r="B937" s="500"/>
      <c r="C937" s="500"/>
      <c r="D937" s="427" t="s">
        <v>921</v>
      </c>
      <c r="E937" s="937"/>
    </row>
    <row r="938" spans="1:5" outlineLevel="1" x14ac:dyDescent="0.3">
      <c r="A938" s="499" t="s">
        <v>523</v>
      </c>
      <c r="B938" s="953"/>
      <c r="C938" s="419" t="s">
        <v>524</v>
      </c>
      <c r="D938" s="191" t="s">
        <v>956</v>
      </c>
      <c r="E938" s="937"/>
    </row>
    <row r="939" spans="1:5" outlineLevel="1" x14ac:dyDescent="0.3">
      <c r="A939" s="954"/>
      <c r="B939" s="953"/>
      <c r="C939" s="419" t="s">
        <v>525</v>
      </c>
      <c r="D939" s="191" t="s">
        <v>715</v>
      </c>
      <c r="E939" s="937"/>
    </row>
    <row r="940" spans="1:5" outlineLevel="1" x14ac:dyDescent="0.3">
      <c r="A940" s="954"/>
      <c r="B940" s="953"/>
      <c r="C940" s="418" t="s">
        <v>526</v>
      </c>
      <c r="D940" s="191" t="s">
        <v>919</v>
      </c>
      <c r="E940" s="937"/>
    </row>
    <row r="941" spans="1:5" outlineLevel="1" x14ac:dyDescent="0.3">
      <c r="A941" s="501" t="s">
        <v>527</v>
      </c>
      <c r="B941" s="502"/>
      <c r="C941" s="502"/>
      <c r="D941" s="955"/>
      <c r="E941" s="937"/>
    </row>
    <row r="942" spans="1:5" ht="69.900000000000006" customHeight="1" outlineLevel="1" x14ac:dyDescent="0.3">
      <c r="A942" s="519" t="s">
        <v>945</v>
      </c>
      <c r="B942" s="520"/>
      <c r="C942" s="520"/>
      <c r="D942" s="521"/>
      <c r="E942" s="937"/>
    </row>
    <row r="943" spans="1:5" ht="15" outlineLevel="1" thickBot="1" x14ac:dyDescent="0.35">
      <c r="A943" s="941"/>
      <c r="B943" s="942"/>
      <c r="C943" s="942"/>
      <c r="D943" s="943"/>
      <c r="E943" s="937"/>
    </row>
    <row r="944" spans="1:5" ht="15" customHeight="1" outlineLevel="1" x14ac:dyDescent="0.3">
      <c r="A944" s="895" t="s">
        <v>528</v>
      </c>
      <c r="B944" s="896"/>
      <c r="C944" s="896"/>
      <c r="D944" s="896"/>
      <c r="E944" s="937"/>
    </row>
    <row r="945" spans="1:5" ht="40.049999999999997" customHeight="1" outlineLevel="1" thickBot="1" x14ac:dyDescent="0.35">
      <c r="A945" s="519" t="s">
        <v>917</v>
      </c>
      <c r="B945" s="520"/>
      <c r="C945" s="520"/>
      <c r="D945" s="521"/>
      <c r="E945" s="938"/>
    </row>
    <row r="946" spans="1:5" ht="15" outlineLevel="1" thickBot="1" x14ac:dyDescent="0.35">
      <c r="A946" s="930"/>
      <c r="B946" s="931"/>
      <c r="C946" s="931"/>
      <c r="D946" s="931"/>
      <c r="E946" s="932"/>
    </row>
    <row r="947" spans="1:5" outlineLevel="1" x14ac:dyDescent="0.3">
      <c r="A947" s="933" t="s">
        <v>522</v>
      </c>
      <c r="B947" s="934"/>
      <c r="C947" s="934"/>
      <c r="D947" s="935"/>
      <c r="E947" s="393"/>
    </row>
    <row r="948" spans="1:5" outlineLevel="1" x14ac:dyDescent="0.3">
      <c r="A948" s="539" t="s">
        <v>69</v>
      </c>
      <c r="B948" s="540"/>
      <c r="C948" s="540"/>
      <c r="D948" s="429" t="s">
        <v>957</v>
      </c>
      <c r="E948" s="393"/>
    </row>
    <row r="949" spans="1:5" outlineLevel="1" x14ac:dyDescent="0.3">
      <c r="A949" s="539" t="s">
        <v>523</v>
      </c>
      <c r="B949" s="951"/>
      <c r="C949" s="101" t="s">
        <v>524</v>
      </c>
      <c r="D949" s="428" t="s">
        <v>956</v>
      </c>
      <c r="E949" s="393"/>
    </row>
    <row r="950" spans="1:5" outlineLevel="1" x14ac:dyDescent="0.3">
      <c r="A950" s="952"/>
      <c r="B950" s="951"/>
      <c r="C950" s="101" t="s">
        <v>525</v>
      </c>
      <c r="D950" s="428" t="s">
        <v>715</v>
      </c>
      <c r="E950" s="393"/>
    </row>
    <row r="951" spans="1:5" outlineLevel="1" x14ac:dyDescent="0.3">
      <c r="A951" s="952"/>
      <c r="B951" s="951"/>
      <c r="C951" s="418" t="s">
        <v>526</v>
      </c>
      <c r="D951" s="428" t="s">
        <v>955</v>
      </c>
      <c r="E951" s="393"/>
    </row>
    <row r="952" spans="1:5" outlineLevel="1" x14ac:dyDescent="0.3">
      <c r="A952" s="513" t="s">
        <v>527</v>
      </c>
      <c r="B952" s="514"/>
      <c r="C952" s="514"/>
      <c r="D952" s="939"/>
      <c r="E952" s="393"/>
    </row>
    <row r="953" spans="1:5" ht="60" customHeight="1" outlineLevel="1" x14ac:dyDescent="0.3">
      <c r="A953" s="947" t="s">
        <v>954</v>
      </c>
      <c r="B953" s="948"/>
      <c r="C953" s="948"/>
      <c r="D953" s="949"/>
      <c r="E953" s="393"/>
    </row>
    <row r="954" spans="1:5" outlineLevel="1" x14ac:dyDescent="0.3">
      <c r="A954" s="972" t="s">
        <v>528</v>
      </c>
      <c r="B954" s="973"/>
      <c r="C954" s="973"/>
      <c r="D954" s="973"/>
      <c r="E954" s="393"/>
    </row>
    <row r="955" spans="1:5" outlineLevel="1" x14ac:dyDescent="0.3">
      <c r="A955" s="645" t="s">
        <v>953</v>
      </c>
      <c r="B955" s="646"/>
      <c r="C955" s="646"/>
      <c r="D955" s="646"/>
      <c r="E955" s="393"/>
    </row>
    <row r="956" spans="1:5" ht="15" outlineLevel="1" thickBot="1" x14ac:dyDescent="0.35">
      <c r="A956" s="420"/>
      <c r="B956" s="421"/>
      <c r="C956" s="421"/>
      <c r="D956" s="421"/>
      <c r="E956" s="393"/>
    </row>
    <row r="957" spans="1:5" ht="15" outlineLevel="1" thickBot="1" x14ac:dyDescent="0.35">
      <c r="A957" s="930"/>
      <c r="B957" s="931"/>
      <c r="C957" s="931"/>
      <c r="D957" s="931"/>
      <c r="E957" s="932"/>
    </row>
    <row r="958" spans="1:5" ht="15" thickBot="1" x14ac:dyDescent="0.35">
      <c r="A958" s="959" t="s">
        <v>521</v>
      </c>
      <c r="B958" s="960"/>
      <c r="C958" s="960" t="s">
        <v>952</v>
      </c>
      <c r="D958" s="960"/>
      <c r="E958" s="190" t="s">
        <v>18</v>
      </c>
    </row>
    <row r="959" spans="1:5" ht="30" customHeight="1" outlineLevel="1" x14ac:dyDescent="0.3">
      <c r="A959" s="891" t="s">
        <v>854</v>
      </c>
      <c r="B959" s="892"/>
      <c r="C959" s="892"/>
      <c r="D959" s="893"/>
      <c r="E959" s="543" t="s">
        <v>19</v>
      </c>
    </row>
    <row r="960" spans="1:5" ht="80.099999999999994" customHeight="1" outlineLevel="1" x14ac:dyDescent="0.3">
      <c r="A960" s="519" t="s">
        <v>951</v>
      </c>
      <c r="B960" s="520"/>
      <c r="C960" s="520"/>
      <c r="D960" s="521"/>
      <c r="E960" s="544"/>
    </row>
    <row r="961" spans="1:5" ht="15" outlineLevel="1" thickBot="1" x14ac:dyDescent="0.35">
      <c r="A961" s="895" t="s">
        <v>1</v>
      </c>
      <c r="B961" s="896"/>
      <c r="C961" s="896"/>
      <c r="D961" s="896"/>
      <c r="E961" s="544"/>
    </row>
    <row r="962" spans="1:5" ht="15" outlineLevel="1" thickBot="1" x14ac:dyDescent="0.35">
      <c r="A962" s="930"/>
      <c r="B962" s="931"/>
      <c r="C962" s="931"/>
      <c r="D962" s="931"/>
      <c r="E962" s="932"/>
    </row>
    <row r="963" spans="1:5" outlineLevel="1" x14ac:dyDescent="0.3">
      <c r="A963" s="933" t="s">
        <v>522</v>
      </c>
      <c r="B963" s="934"/>
      <c r="C963" s="934"/>
      <c r="D963" s="935"/>
      <c r="E963" s="936" t="s">
        <v>20</v>
      </c>
    </row>
    <row r="964" spans="1:5" outlineLevel="1" x14ac:dyDescent="0.3">
      <c r="A964" s="539" t="s">
        <v>69</v>
      </c>
      <c r="B964" s="540"/>
      <c r="C964" s="540"/>
      <c r="D964" s="429" t="s">
        <v>950</v>
      </c>
      <c r="E964" s="937"/>
    </row>
    <row r="965" spans="1:5" outlineLevel="1" x14ac:dyDescent="0.3">
      <c r="A965" s="539" t="s">
        <v>523</v>
      </c>
      <c r="B965" s="951"/>
      <c r="C965" s="101" t="s">
        <v>524</v>
      </c>
      <c r="D965" s="428" t="s">
        <v>929</v>
      </c>
      <c r="E965" s="937"/>
    </row>
    <row r="966" spans="1:5" outlineLevel="1" x14ac:dyDescent="0.3">
      <c r="A966" s="952"/>
      <c r="B966" s="951"/>
      <c r="C966" s="101" t="s">
        <v>525</v>
      </c>
      <c r="D966" s="101" t="s">
        <v>948</v>
      </c>
      <c r="E966" s="937"/>
    </row>
    <row r="967" spans="1:5" outlineLevel="1" x14ac:dyDescent="0.3">
      <c r="A967" s="952"/>
      <c r="B967" s="951"/>
      <c r="C967" s="418" t="s">
        <v>526</v>
      </c>
      <c r="D967" s="428" t="s">
        <v>949</v>
      </c>
      <c r="E967" s="937"/>
    </row>
    <row r="968" spans="1:5" outlineLevel="1" x14ac:dyDescent="0.3">
      <c r="A968" s="513" t="s">
        <v>527</v>
      </c>
      <c r="B968" s="514"/>
      <c r="C968" s="514"/>
      <c r="D968" s="939"/>
      <c r="E968" s="937"/>
    </row>
    <row r="969" spans="1:5" ht="45" customHeight="1" outlineLevel="1" x14ac:dyDescent="0.3">
      <c r="A969" s="645" t="s">
        <v>896</v>
      </c>
      <c r="B969" s="646"/>
      <c r="C969" s="646"/>
      <c r="D969" s="950"/>
      <c r="E969" s="937"/>
    </row>
    <row r="970" spans="1:5" ht="15" outlineLevel="1" thickBot="1" x14ac:dyDescent="0.35">
      <c r="A970" s="969"/>
      <c r="B970" s="970"/>
      <c r="C970" s="970"/>
      <c r="D970" s="971"/>
      <c r="E970" s="937"/>
    </row>
    <row r="971" spans="1:5" ht="15" customHeight="1" outlineLevel="1" x14ac:dyDescent="0.3">
      <c r="A971" s="895" t="s">
        <v>528</v>
      </c>
      <c r="B971" s="896"/>
      <c r="C971" s="896"/>
      <c r="D971" s="896"/>
      <c r="E971" s="937"/>
    </row>
    <row r="972" spans="1:5" outlineLevel="1" x14ac:dyDescent="0.3">
      <c r="A972" s="519" t="s">
        <v>895</v>
      </c>
      <c r="B972" s="520"/>
      <c r="C972" s="520"/>
      <c r="D972" s="521"/>
      <c r="E972" s="938"/>
    </row>
    <row r="973" spans="1:5" ht="15" outlineLevel="1" thickBot="1" x14ac:dyDescent="0.35">
      <c r="A973" s="923"/>
      <c r="B973" s="924"/>
      <c r="C973" s="924"/>
      <c r="D973" s="924"/>
      <c r="E973" s="394" t="s">
        <v>20</v>
      </c>
    </row>
    <row r="974" spans="1:5" ht="15" outlineLevel="1" thickBot="1" x14ac:dyDescent="0.35">
      <c r="A974" s="930"/>
      <c r="B974" s="931"/>
      <c r="C974" s="931"/>
      <c r="D974" s="931"/>
      <c r="E974" s="932"/>
    </row>
    <row r="975" spans="1:5" outlineLevel="1" x14ac:dyDescent="0.3">
      <c r="A975" s="933" t="s">
        <v>522</v>
      </c>
      <c r="B975" s="934"/>
      <c r="C975" s="934"/>
      <c r="D975" s="935"/>
      <c r="E975" s="936" t="s">
        <v>20</v>
      </c>
    </row>
    <row r="976" spans="1:5" outlineLevel="1" x14ac:dyDescent="0.3">
      <c r="A976" s="499" t="s">
        <v>69</v>
      </c>
      <c r="B976" s="500"/>
      <c r="C976" s="500"/>
      <c r="D976" s="427" t="s">
        <v>677</v>
      </c>
      <c r="E976" s="937"/>
    </row>
    <row r="977" spans="1:5" outlineLevel="1" x14ac:dyDescent="0.3">
      <c r="A977" s="499" t="s">
        <v>523</v>
      </c>
      <c r="B977" s="953"/>
      <c r="C977" s="419" t="s">
        <v>524</v>
      </c>
      <c r="D977" s="191" t="s">
        <v>929</v>
      </c>
      <c r="E977" s="937"/>
    </row>
    <row r="978" spans="1:5" outlineLevel="1" x14ac:dyDescent="0.3">
      <c r="A978" s="954"/>
      <c r="B978" s="953"/>
      <c r="C978" s="419" t="s">
        <v>525</v>
      </c>
      <c r="D978" s="419" t="s">
        <v>948</v>
      </c>
      <c r="E978" s="937"/>
    </row>
    <row r="979" spans="1:5" outlineLevel="1" x14ac:dyDescent="0.3">
      <c r="A979" s="954"/>
      <c r="B979" s="953"/>
      <c r="C979" s="418" t="s">
        <v>526</v>
      </c>
      <c r="D979" s="191" t="s">
        <v>944</v>
      </c>
      <c r="E979" s="937"/>
    </row>
    <row r="980" spans="1:5" outlineLevel="1" x14ac:dyDescent="0.3">
      <c r="A980" s="501" t="s">
        <v>527</v>
      </c>
      <c r="B980" s="502"/>
      <c r="C980" s="502"/>
      <c r="D980" s="955"/>
      <c r="E980" s="937"/>
    </row>
    <row r="981" spans="1:5" ht="110.1" customHeight="1" outlineLevel="1" x14ac:dyDescent="0.3">
      <c r="A981" s="978" t="s">
        <v>947</v>
      </c>
      <c r="B981" s="979"/>
      <c r="C981" s="979"/>
      <c r="D981" s="980"/>
      <c r="E981" s="937"/>
    </row>
    <row r="982" spans="1:5" ht="15" outlineLevel="1" thickBot="1" x14ac:dyDescent="0.35">
      <c r="A982" s="941"/>
      <c r="B982" s="942"/>
      <c r="C982" s="942"/>
      <c r="D982" s="943"/>
      <c r="E982" s="937"/>
    </row>
    <row r="983" spans="1:5" ht="15" customHeight="1" outlineLevel="1" x14ac:dyDescent="0.3">
      <c r="A983" s="981" t="s">
        <v>528</v>
      </c>
      <c r="B983" s="982"/>
      <c r="C983" s="982"/>
      <c r="D983" s="983"/>
      <c r="E983" s="937"/>
    </row>
    <row r="984" spans="1:5" ht="15" outlineLevel="1" thickBot="1" x14ac:dyDescent="0.35">
      <c r="A984" s="522" t="s">
        <v>946</v>
      </c>
      <c r="B984" s="523"/>
      <c r="C984" s="523"/>
      <c r="D984" s="524"/>
      <c r="E984" s="938"/>
    </row>
    <row r="985" spans="1:5" ht="15" outlineLevel="1" thickBot="1" x14ac:dyDescent="0.35">
      <c r="A985" s="923"/>
      <c r="B985" s="924"/>
      <c r="C985" s="924"/>
      <c r="D985" s="924"/>
      <c r="E985" s="394" t="s">
        <v>20</v>
      </c>
    </row>
    <row r="986" spans="1:5" ht="15" outlineLevel="1" thickBot="1" x14ac:dyDescent="0.35">
      <c r="A986" s="930"/>
      <c r="B986" s="931"/>
      <c r="C986" s="931"/>
      <c r="D986" s="931"/>
      <c r="E986" s="932"/>
    </row>
    <row r="987" spans="1:5" outlineLevel="1" x14ac:dyDescent="0.3">
      <c r="A987" s="933" t="s">
        <v>522</v>
      </c>
      <c r="B987" s="934"/>
      <c r="C987" s="934"/>
      <c r="D987" s="935"/>
      <c r="E987" s="936" t="s">
        <v>20</v>
      </c>
    </row>
    <row r="988" spans="1:5" outlineLevel="1" x14ac:dyDescent="0.3">
      <c r="A988" s="499" t="s">
        <v>69</v>
      </c>
      <c r="B988" s="500"/>
      <c r="C988" s="500"/>
      <c r="D988" s="427" t="s">
        <v>921</v>
      </c>
      <c r="E988" s="937"/>
    </row>
    <row r="989" spans="1:5" outlineLevel="1" x14ac:dyDescent="0.3">
      <c r="A989" s="499" t="s">
        <v>523</v>
      </c>
      <c r="B989" s="953"/>
      <c r="C989" s="419" t="s">
        <v>524</v>
      </c>
      <c r="D989" s="191" t="s">
        <v>929</v>
      </c>
      <c r="E989" s="937"/>
    </row>
    <row r="990" spans="1:5" outlineLevel="1" x14ac:dyDescent="0.3">
      <c r="A990" s="954"/>
      <c r="B990" s="953"/>
      <c r="C990" s="419" t="s">
        <v>525</v>
      </c>
      <c r="D990" s="191" t="s">
        <v>715</v>
      </c>
      <c r="E990" s="937"/>
    </row>
    <row r="991" spans="1:5" outlineLevel="1" x14ac:dyDescent="0.3">
      <c r="A991" s="954"/>
      <c r="B991" s="953"/>
      <c r="C991" s="418" t="s">
        <v>526</v>
      </c>
      <c r="D991" s="191" t="s">
        <v>691</v>
      </c>
      <c r="E991" s="937"/>
    </row>
    <row r="992" spans="1:5" outlineLevel="1" x14ac:dyDescent="0.3">
      <c r="A992" s="501" t="s">
        <v>527</v>
      </c>
      <c r="B992" s="502"/>
      <c r="C992" s="502"/>
      <c r="D992" s="955"/>
      <c r="E992" s="937"/>
    </row>
    <row r="993" spans="1:5" ht="69.900000000000006" customHeight="1" outlineLevel="1" x14ac:dyDescent="0.3">
      <c r="A993" s="519" t="s">
        <v>945</v>
      </c>
      <c r="B993" s="520"/>
      <c r="C993" s="520"/>
      <c r="D993" s="521"/>
      <c r="E993" s="937"/>
    </row>
    <row r="994" spans="1:5" ht="15" outlineLevel="1" thickBot="1" x14ac:dyDescent="0.35">
      <c r="A994" s="941"/>
      <c r="B994" s="942"/>
      <c r="C994" s="942"/>
      <c r="D994" s="943"/>
      <c r="E994" s="937"/>
    </row>
    <row r="995" spans="1:5" ht="15" customHeight="1" outlineLevel="1" x14ac:dyDescent="0.3">
      <c r="A995" s="895" t="s">
        <v>528</v>
      </c>
      <c r="B995" s="896"/>
      <c r="C995" s="896"/>
      <c r="D995" s="896"/>
      <c r="E995" s="937"/>
    </row>
    <row r="996" spans="1:5" ht="40.049999999999997" customHeight="1" outlineLevel="1" x14ac:dyDescent="0.3">
      <c r="A996" s="519" t="s">
        <v>917</v>
      </c>
      <c r="B996" s="520"/>
      <c r="C996" s="520"/>
      <c r="D996" s="521"/>
      <c r="E996" s="938"/>
    </row>
    <row r="997" spans="1:5" ht="15" outlineLevel="1" thickBot="1" x14ac:dyDescent="0.35">
      <c r="A997" s="923"/>
      <c r="B997" s="924"/>
      <c r="C997" s="924"/>
      <c r="D997" s="924"/>
      <c r="E997" s="394" t="s">
        <v>20</v>
      </c>
    </row>
    <row r="998" spans="1:5" ht="15" outlineLevel="1" thickBot="1" x14ac:dyDescent="0.35">
      <c r="A998" s="930"/>
      <c r="B998" s="931"/>
      <c r="C998" s="931"/>
      <c r="D998" s="931"/>
      <c r="E998" s="932"/>
    </row>
    <row r="999" spans="1:5" outlineLevel="1" x14ac:dyDescent="0.3">
      <c r="A999" s="933" t="s">
        <v>522</v>
      </c>
      <c r="B999" s="934"/>
      <c r="C999" s="934"/>
      <c r="D999" s="935"/>
      <c r="E999" s="936" t="s">
        <v>20</v>
      </c>
    </row>
    <row r="1000" spans="1:5" outlineLevel="1" x14ac:dyDescent="0.3">
      <c r="A1000" s="499" t="s">
        <v>69</v>
      </c>
      <c r="B1000" s="500"/>
      <c r="C1000" s="500"/>
      <c r="D1000" s="427" t="s">
        <v>669</v>
      </c>
      <c r="E1000" s="937"/>
    </row>
    <row r="1001" spans="1:5" outlineLevel="1" x14ac:dyDescent="0.3">
      <c r="A1001" s="499" t="s">
        <v>523</v>
      </c>
      <c r="B1001" s="953"/>
      <c r="C1001" s="419" t="s">
        <v>524</v>
      </c>
      <c r="D1001" s="191" t="s">
        <v>929</v>
      </c>
      <c r="E1001" s="937"/>
    </row>
    <row r="1002" spans="1:5" outlineLevel="1" x14ac:dyDescent="0.3">
      <c r="A1002" s="954"/>
      <c r="B1002" s="953"/>
      <c r="C1002" s="419" t="s">
        <v>525</v>
      </c>
      <c r="D1002" s="191" t="s">
        <v>715</v>
      </c>
      <c r="E1002" s="937"/>
    </row>
    <row r="1003" spans="1:5" outlineLevel="1" x14ac:dyDescent="0.3">
      <c r="A1003" s="954"/>
      <c r="B1003" s="953"/>
      <c r="C1003" s="418" t="s">
        <v>526</v>
      </c>
      <c r="D1003" s="191" t="s">
        <v>944</v>
      </c>
      <c r="E1003" s="937"/>
    </row>
    <row r="1004" spans="1:5" outlineLevel="1" x14ac:dyDescent="0.3">
      <c r="A1004" s="501" t="s">
        <v>527</v>
      </c>
      <c r="B1004" s="502"/>
      <c r="C1004" s="502"/>
      <c r="D1004" s="955"/>
      <c r="E1004" s="937"/>
    </row>
    <row r="1005" spans="1:5" ht="84.9" customHeight="1" outlineLevel="1" x14ac:dyDescent="0.3">
      <c r="A1005" s="519" t="s">
        <v>943</v>
      </c>
      <c r="B1005" s="520"/>
      <c r="C1005" s="520"/>
      <c r="D1005" s="521"/>
      <c r="E1005" s="937"/>
    </row>
    <row r="1006" spans="1:5" outlineLevel="1" x14ac:dyDescent="0.3">
      <c r="A1006" s="536" t="s">
        <v>1</v>
      </c>
      <c r="B1006" s="537"/>
      <c r="C1006" s="537"/>
      <c r="D1006" s="984"/>
      <c r="E1006" s="937"/>
    </row>
    <row r="1007" spans="1:5" ht="15" customHeight="1" outlineLevel="1" x14ac:dyDescent="0.3">
      <c r="A1007" s="895" t="s">
        <v>528</v>
      </c>
      <c r="B1007" s="896"/>
      <c r="C1007" s="896"/>
      <c r="D1007" s="896"/>
      <c r="E1007" s="937"/>
    </row>
    <row r="1008" spans="1:5" outlineLevel="1" x14ac:dyDescent="0.3">
      <c r="A1008" s="519" t="s">
        <v>942</v>
      </c>
      <c r="B1008" s="520"/>
      <c r="C1008" s="520"/>
      <c r="D1008" s="521"/>
      <c r="E1008" s="938"/>
    </row>
    <row r="1009" spans="1:5" ht="15" outlineLevel="1" thickBot="1" x14ac:dyDescent="0.35">
      <c r="A1009" s="923"/>
      <c r="B1009" s="924"/>
      <c r="C1009" s="924"/>
      <c r="D1009" s="924"/>
      <c r="E1009" s="394" t="s">
        <v>20</v>
      </c>
    </row>
    <row r="1010" spans="1:5" ht="15" outlineLevel="1" thickBot="1" x14ac:dyDescent="0.35">
      <c r="A1010" s="930"/>
      <c r="B1010" s="931"/>
      <c r="C1010" s="931"/>
      <c r="D1010" s="931"/>
      <c r="E1010" s="932"/>
    </row>
    <row r="1011" spans="1:5" outlineLevel="1" x14ac:dyDescent="0.3">
      <c r="A1011" s="933" t="s">
        <v>522</v>
      </c>
      <c r="B1011" s="934"/>
      <c r="C1011" s="934"/>
      <c r="D1011" s="935"/>
      <c r="E1011" s="936" t="s">
        <v>20</v>
      </c>
    </row>
    <row r="1012" spans="1:5" outlineLevel="1" x14ac:dyDescent="0.3">
      <c r="A1012" s="539" t="s">
        <v>69</v>
      </c>
      <c r="B1012" s="540"/>
      <c r="C1012" s="540"/>
      <c r="D1012" s="429" t="s">
        <v>941</v>
      </c>
      <c r="E1012" s="937"/>
    </row>
    <row r="1013" spans="1:5" outlineLevel="1" x14ac:dyDescent="0.3">
      <c r="A1013" s="539" t="s">
        <v>523</v>
      </c>
      <c r="B1013" s="951"/>
      <c r="C1013" s="101" t="s">
        <v>524</v>
      </c>
      <c r="D1013" s="428" t="s">
        <v>929</v>
      </c>
      <c r="E1013" s="937"/>
    </row>
    <row r="1014" spans="1:5" outlineLevel="1" x14ac:dyDescent="0.3">
      <c r="A1014" s="952"/>
      <c r="B1014" s="951"/>
      <c r="C1014" s="101" t="s">
        <v>525</v>
      </c>
      <c r="D1014" s="428" t="s">
        <v>715</v>
      </c>
      <c r="E1014" s="937"/>
    </row>
    <row r="1015" spans="1:5" outlineLevel="1" x14ac:dyDescent="0.3">
      <c r="A1015" s="952"/>
      <c r="B1015" s="951"/>
      <c r="C1015" s="418" t="s">
        <v>526</v>
      </c>
      <c r="D1015" s="428" t="s">
        <v>680</v>
      </c>
      <c r="E1015" s="937"/>
    </row>
    <row r="1016" spans="1:5" outlineLevel="1" x14ac:dyDescent="0.3">
      <c r="A1016" s="513" t="s">
        <v>527</v>
      </c>
      <c r="B1016" s="514"/>
      <c r="C1016" s="514"/>
      <c r="D1016" s="939"/>
      <c r="E1016" s="937"/>
    </row>
    <row r="1017" spans="1:5" ht="120" customHeight="1" outlineLevel="1" x14ac:dyDescent="0.3">
      <c r="A1017" s="648" t="s">
        <v>940</v>
      </c>
      <c r="B1017" s="649"/>
      <c r="C1017" s="649"/>
      <c r="D1017" s="940"/>
      <c r="E1017" s="937"/>
    </row>
    <row r="1018" spans="1:5" outlineLevel="1" x14ac:dyDescent="0.3">
      <c r="A1018" s="619" t="s">
        <v>1</v>
      </c>
      <c r="B1018" s="620"/>
      <c r="C1018" s="620"/>
      <c r="D1018" s="977"/>
      <c r="E1018" s="937"/>
    </row>
    <row r="1019" spans="1:5" ht="15" customHeight="1" outlineLevel="1" x14ac:dyDescent="0.3">
      <c r="A1019" s="972" t="s">
        <v>528</v>
      </c>
      <c r="B1019" s="973"/>
      <c r="C1019" s="973"/>
      <c r="D1019" s="973"/>
      <c r="E1019" s="937"/>
    </row>
    <row r="1020" spans="1:5" ht="30" customHeight="1" outlineLevel="1" x14ac:dyDescent="0.3">
      <c r="A1020" s="645" t="s">
        <v>939</v>
      </c>
      <c r="B1020" s="646"/>
      <c r="C1020" s="646"/>
      <c r="D1020" s="950"/>
      <c r="E1020" s="938"/>
    </row>
    <row r="1021" spans="1:5" ht="15" outlineLevel="1" thickBot="1" x14ac:dyDescent="0.35">
      <c r="A1021" s="923"/>
      <c r="B1021" s="924"/>
      <c r="C1021" s="924"/>
      <c r="D1021" s="924"/>
      <c r="E1021" s="394" t="s">
        <v>20</v>
      </c>
    </row>
    <row r="1022" spans="1:5" ht="15" outlineLevel="1" thickBot="1" x14ac:dyDescent="0.35">
      <c r="A1022" s="930"/>
      <c r="B1022" s="931"/>
      <c r="C1022" s="931"/>
      <c r="D1022" s="931"/>
      <c r="E1022" s="932"/>
    </row>
    <row r="1023" spans="1:5" outlineLevel="1" x14ac:dyDescent="0.3">
      <c r="A1023" s="933" t="s">
        <v>522</v>
      </c>
      <c r="B1023" s="934"/>
      <c r="C1023" s="934"/>
      <c r="D1023" s="935"/>
      <c r="E1023" s="936" t="s">
        <v>20</v>
      </c>
    </row>
    <row r="1024" spans="1:5" outlineLevel="1" x14ac:dyDescent="0.3">
      <c r="A1024" s="499" t="s">
        <v>69</v>
      </c>
      <c r="B1024" s="500"/>
      <c r="C1024" s="500"/>
      <c r="D1024" s="427" t="s">
        <v>664</v>
      </c>
      <c r="E1024" s="937"/>
    </row>
    <row r="1025" spans="1:5" outlineLevel="1" x14ac:dyDescent="0.3">
      <c r="A1025" s="499" t="s">
        <v>523</v>
      </c>
      <c r="B1025" s="953"/>
      <c r="C1025" s="419" t="s">
        <v>524</v>
      </c>
      <c r="D1025" s="191" t="s">
        <v>929</v>
      </c>
      <c r="E1025" s="937"/>
    </row>
    <row r="1026" spans="1:5" outlineLevel="1" x14ac:dyDescent="0.3">
      <c r="A1026" s="954"/>
      <c r="B1026" s="953"/>
      <c r="C1026" s="419" t="s">
        <v>525</v>
      </c>
      <c r="D1026" s="191" t="s">
        <v>715</v>
      </c>
      <c r="E1026" s="937"/>
    </row>
    <row r="1027" spans="1:5" outlineLevel="1" x14ac:dyDescent="0.3">
      <c r="A1027" s="954"/>
      <c r="B1027" s="953"/>
      <c r="C1027" s="418" t="s">
        <v>526</v>
      </c>
      <c r="D1027" s="191" t="s">
        <v>938</v>
      </c>
      <c r="E1027" s="937"/>
    </row>
    <row r="1028" spans="1:5" outlineLevel="1" x14ac:dyDescent="0.3">
      <c r="A1028" s="501" t="s">
        <v>527</v>
      </c>
      <c r="B1028" s="502"/>
      <c r="C1028" s="502"/>
      <c r="D1028" s="955"/>
      <c r="E1028" s="937"/>
    </row>
    <row r="1029" spans="1:5" ht="90" customHeight="1" outlineLevel="1" x14ac:dyDescent="0.3">
      <c r="A1029" s="519" t="s">
        <v>937</v>
      </c>
      <c r="B1029" s="520"/>
      <c r="C1029" s="520"/>
      <c r="D1029" s="521"/>
      <c r="E1029" s="937"/>
    </row>
    <row r="1030" spans="1:5" outlineLevel="1" x14ac:dyDescent="0.3">
      <c r="A1030" s="501" t="s">
        <v>1</v>
      </c>
      <c r="B1030" s="502"/>
      <c r="C1030" s="502"/>
      <c r="D1030" s="955"/>
      <c r="E1030" s="937"/>
    </row>
    <row r="1031" spans="1:5" ht="15" customHeight="1" outlineLevel="1" x14ac:dyDescent="0.3">
      <c r="A1031" s="895" t="s">
        <v>528</v>
      </c>
      <c r="B1031" s="896"/>
      <c r="C1031" s="896"/>
      <c r="D1031" s="896"/>
      <c r="E1031" s="937"/>
    </row>
    <row r="1032" spans="1:5" outlineLevel="1" x14ac:dyDescent="0.3">
      <c r="A1032" s="519" t="s">
        <v>642</v>
      </c>
      <c r="B1032" s="520"/>
      <c r="C1032" s="520"/>
      <c r="D1032" s="521"/>
      <c r="E1032" s="938"/>
    </row>
    <row r="1033" spans="1:5" ht="15" outlineLevel="1" thickBot="1" x14ac:dyDescent="0.35">
      <c r="A1033" s="923"/>
      <c r="B1033" s="924"/>
      <c r="C1033" s="924"/>
      <c r="D1033" s="924"/>
      <c r="E1033" s="394" t="s">
        <v>20</v>
      </c>
    </row>
    <row r="1034" spans="1:5" ht="15" outlineLevel="1" thickBot="1" x14ac:dyDescent="0.35">
      <c r="A1034" s="930"/>
      <c r="B1034" s="931"/>
      <c r="C1034" s="931"/>
      <c r="D1034" s="931"/>
      <c r="E1034" s="932"/>
    </row>
    <row r="1035" spans="1:5" outlineLevel="1" x14ac:dyDescent="0.3">
      <c r="A1035" s="933" t="s">
        <v>522</v>
      </c>
      <c r="B1035" s="934"/>
      <c r="C1035" s="934"/>
      <c r="D1035" s="935"/>
      <c r="E1035" s="936" t="s">
        <v>20</v>
      </c>
    </row>
    <row r="1036" spans="1:5" outlineLevel="1" x14ac:dyDescent="0.3">
      <c r="A1036" s="499" t="s">
        <v>69</v>
      </c>
      <c r="B1036" s="500"/>
      <c r="C1036" s="500"/>
      <c r="D1036" s="429" t="s">
        <v>877</v>
      </c>
      <c r="E1036" s="937"/>
    </row>
    <row r="1037" spans="1:5" outlineLevel="1" x14ac:dyDescent="0.3">
      <c r="A1037" s="499" t="s">
        <v>523</v>
      </c>
      <c r="B1037" s="953"/>
      <c r="C1037" s="419" t="s">
        <v>524</v>
      </c>
      <c r="D1037" s="191" t="s">
        <v>929</v>
      </c>
      <c r="E1037" s="937"/>
    </row>
    <row r="1038" spans="1:5" outlineLevel="1" x14ac:dyDescent="0.3">
      <c r="A1038" s="954"/>
      <c r="B1038" s="953"/>
      <c r="C1038" s="419" t="s">
        <v>525</v>
      </c>
      <c r="D1038" s="191" t="s">
        <v>715</v>
      </c>
      <c r="E1038" s="937"/>
    </row>
    <row r="1039" spans="1:5" outlineLevel="1" x14ac:dyDescent="0.3">
      <c r="A1039" s="954"/>
      <c r="B1039" s="953"/>
      <c r="C1039" s="418" t="s">
        <v>526</v>
      </c>
      <c r="D1039" s="191" t="s">
        <v>936</v>
      </c>
      <c r="E1039" s="937"/>
    </row>
    <row r="1040" spans="1:5" outlineLevel="1" x14ac:dyDescent="0.3">
      <c r="A1040" s="501" t="s">
        <v>527</v>
      </c>
      <c r="B1040" s="502"/>
      <c r="C1040" s="502"/>
      <c r="D1040" s="955"/>
      <c r="E1040" s="937"/>
    </row>
    <row r="1041" spans="1:5" ht="45" customHeight="1" outlineLevel="1" x14ac:dyDescent="0.3">
      <c r="A1041" s="519" t="s">
        <v>875</v>
      </c>
      <c r="B1041" s="520"/>
      <c r="C1041" s="520"/>
      <c r="D1041" s="521"/>
      <c r="E1041" s="937"/>
    </row>
    <row r="1042" spans="1:5" ht="15" outlineLevel="1" thickBot="1" x14ac:dyDescent="0.35">
      <c r="A1042" s="941"/>
      <c r="B1042" s="942"/>
      <c r="C1042" s="942"/>
      <c r="D1042" s="943"/>
      <c r="E1042" s="937"/>
    </row>
    <row r="1043" spans="1:5" ht="15" customHeight="1" outlineLevel="1" x14ac:dyDescent="0.3">
      <c r="A1043" s="895" t="s">
        <v>528</v>
      </c>
      <c r="B1043" s="896"/>
      <c r="C1043" s="896"/>
      <c r="D1043" s="896"/>
      <c r="E1043" s="937"/>
    </row>
    <row r="1044" spans="1:5" outlineLevel="1" x14ac:dyDescent="0.3">
      <c r="A1044" s="519" t="s">
        <v>642</v>
      </c>
      <c r="B1044" s="520"/>
      <c r="C1044" s="520"/>
      <c r="D1044" s="521"/>
      <c r="E1044" s="938"/>
    </row>
    <row r="1045" spans="1:5" ht="15" outlineLevel="1" thickBot="1" x14ac:dyDescent="0.35">
      <c r="A1045" s="923"/>
      <c r="B1045" s="924"/>
      <c r="C1045" s="924"/>
      <c r="D1045" s="924"/>
      <c r="E1045" s="394" t="s">
        <v>20</v>
      </c>
    </row>
    <row r="1046" spans="1:5" ht="15" outlineLevel="1" thickBot="1" x14ac:dyDescent="0.35">
      <c r="A1046" s="930"/>
      <c r="B1046" s="931"/>
      <c r="C1046" s="931"/>
      <c r="D1046" s="931"/>
      <c r="E1046" s="932"/>
    </row>
    <row r="1047" spans="1:5" outlineLevel="1" x14ac:dyDescent="0.3">
      <c r="A1047" s="933" t="s">
        <v>522</v>
      </c>
      <c r="B1047" s="934"/>
      <c r="C1047" s="934"/>
      <c r="D1047" s="935"/>
      <c r="E1047" s="936" t="s">
        <v>20</v>
      </c>
    </row>
    <row r="1048" spans="1:5" outlineLevel="1" x14ac:dyDescent="0.3">
      <c r="A1048" s="539" t="s">
        <v>69</v>
      </c>
      <c r="B1048" s="540"/>
      <c r="C1048" s="540"/>
      <c r="D1048" s="429" t="s">
        <v>905</v>
      </c>
      <c r="E1048" s="937"/>
    </row>
    <row r="1049" spans="1:5" outlineLevel="1" x14ac:dyDescent="0.3">
      <c r="A1049" s="539" t="s">
        <v>523</v>
      </c>
      <c r="B1049" s="951"/>
      <c r="C1049" s="101" t="s">
        <v>524</v>
      </c>
      <c r="D1049" s="428" t="s">
        <v>929</v>
      </c>
      <c r="E1049" s="937"/>
    </row>
    <row r="1050" spans="1:5" outlineLevel="1" x14ac:dyDescent="0.3">
      <c r="A1050" s="952"/>
      <c r="B1050" s="951"/>
      <c r="C1050" s="101" t="s">
        <v>525</v>
      </c>
      <c r="D1050" s="428" t="s">
        <v>715</v>
      </c>
      <c r="E1050" s="937"/>
    </row>
    <row r="1051" spans="1:5" outlineLevel="1" x14ac:dyDescent="0.3">
      <c r="A1051" s="952"/>
      <c r="B1051" s="951"/>
      <c r="C1051" s="418" t="s">
        <v>526</v>
      </c>
      <c r="D1051" s="428" t="s">
        <v>904</v>
      </c>
      <c r="E1051" s="937"/>
    </row>
    <row r="1052" spans="1:5" outlineLevel="1" x14ac:dyDescent="0.3">
      <c r="A1052" s="513" t="s">
        <v>527</v>
      </c>
      <c r="B1052" s="514"/>
      <c r="C1052" s="514"/>
      <c r="D1052" s="939"/>
      <c r="E1052" s="937"/>
    </row>
    <row r="1053" spans="1:5" ht="45" customHeight="1" outlineLevel="1" x14ac:dyDescent="0.3">
      <c r="A1053" s="648" t="s">
        <v>903</v>
      </c>
      <c r="B1053" s="649"/>
      <c r="C1053" s="649"/>
      <c r="D1053" s="940"/>
      <c r="E1053" s="937"/>
    </row>
    <row r="1054" spans="1:5" ht="15" outlineLevel="1" thickBot="1" x14ac:dyDescent="0.35">
      <c r="A1054" s="969"/>
      <c r="B1054" s="970"/>
      <c r="C1054" s="970"/>
      <c r="D1054" s="971"/>
      <c r="E1054" s="937"/>
    </row>
    <row r="1055" spans="1:5" outlineLevel="1" x14ac:dyDescent="0.3">
      <c r="A1055" s="972" t="s">
        <v>528</v>
      </c>
      <c r="B1055" s="973"/>
      <c r="C1055" s="973"/>
      <c r="D1055" s="973"/>
      <c r="E1055" s="937"/>
    </row>
    <row r="1056" spans="1:5" ht="20.100000000000001" customHeight="1" outlineLevel="1" x14ac:dyDescent="0.3">
      <c r="A1056" s="645" t="s">
        <v>902</v>
      </c>
      <c r="B1056" s="646"/>
      <c r="C1056" s="646"/>
      <c r="D1056" s="950"/>
      <c r="E1056" s="938"/>
    </row>
    <row r="1057" spans="1:5" ht="15" outlineLevel="1" thickBot="1" x14ac:dyDescent="0.35">
      <c r="A1057" s="923"/>
      <c r="B1057" s="924"/>
      <c r="C1057" s="924"/>
      <c r="D1057" s="924"/>
      <c r="E1057" s="394" t="s">
        <v>20</v>
      </c>
    </row>
    <row r="1058" spans="1:5" ht="15" outlineLevel="1" thickBot="1" x14ac:dyDescent="0.35">
      <c r="A1058" s="930"/>
      <c r="B1058" s="931"/>
      <c r="C1058" s="931"/>
      <c r="D1058" s="931"/>
      <c r="E1058" s="932"/>
    </row>
    <row r="1059" spans="1:5" outlineLevel="1" x14ac:dyDescent="0.3">
      <c r="A1059" s="933" t="s">
        <v>522</v>
      </c>
      <c r="B1059" s="934"/>
      <c r="C1059" s="934"/>
      <c r="D1059" s="935"/>
      <c r="E1059" s="936" t="s">
        <v>20</v>
      </c>
    </row>
    <row r="1060" spans="1:5" outlineLevel="1" x14ac:dyDescent="0.3">
      <c r="A1060" s="499" t="s">
        <v>69</v>
      </c>
      <c r="B1060" s="500"/>
      <c r="C1060" s="500"/>
      <c r="D1060" s="427" t="s">
        <v>935</v>
      </c>
      <c r="E1060" s="937"/>
    </row>
    <row r="1061" spans="1:5" outlineLevel="1" x14ac:dyDescent="0.3">
      <c r="A1061" s="499" t="s">
        <v>523</v>
      </c>
      <c r="B1061" s="953"/>
      <c r="C1061" s="419" t="s">
        <v>524</v>
      </c>
      <c r="D1061" s="191" t="s">
        <v>929</v>
      </c>
      <c r="E1061" s="937"/>
    </row>
    <row r="1062" spans="1:5" outlineLevel="1" x14ac:dyDescent="0.3">
      <c r="A1062" s="954"/>
      <c r="B1062" s="953"/>
      <c r="C1062" s="419" t="s">
        <v>525</v>
      </c>
      <c r="D1062" s="191" t="s">
        <v>715</v>
      </c>
      <c r="E1062" s="937"/>
    </row>
    <row r="1063" spans="1:5" outlineLevel="1" x14ac:dyDescent="0.3">
      <c r="A1063" s="954"/>
      <c r="B1063" s="953"/>
      <c r="C1063" s="418" t="s">
        <v>526</v>
      </c>
      <c r="D1063" s="191" t="s">
        <v>706</v>
      </c>
      <c r="E1063" s="937"/>
    </row>
    <row r="1064" spans="1:5" outlineLevel="1" x14ac:dyDescent="0.3">
      <c r="A1064" s="501" t="s">
        <v>527</v>
      </c>
      <c r="B1064" s="502"/>
      <c r="C1064" s="502"/>
      <c r="D1064" s="955"/>
      <c r="E1064" s="937"/>
    </row>
    <row r="1065" spans="1:5" ht="80.099999999999994" customHeight="1" outlineLevel="1" x14ac:dyDescent="0.3">
      <c r="A1065" s="519" t="s">
        <v>934</v>
      </c>
      <c r="B1065" s="520"/>
      <c r="C1065" s="520"/>
      <c r="D1065" s="521"/>
      <c r="E1065" s="937"/>
    </row>
    <row r="1066" spans="1:5" ht="15" outlineLevel="1" thickBot="1" x14ac:dyDescent="0.35">
      <c r="A1066" s="941"/>
      <c r="B1066" s="942"/>
      <c r="C1066" s="942"/>
      <c r="D1066" s="943"/>
      <c r="E1066" s="937"/>
    </row>
    <row r="1067" spans="1:5" outlineLevel="1" x14ac:dyDescent="0.3">
      <c r="A1067" s="895" t="s">
        <v>528</v>
      </c>
      <c r="B1067" s="896"/>
      <c r="C1067" s="896"/>
      <c r="D1067" s="896"/>
      <c r="E1067" s="937"/>
    </row>
    <row r="1068" spans="1:5" outlineLevel="1" x14ac:dyDescent="0.3">
      <c r="A1068" s="519" t="s">
        <v>642</v>
      </c>
      <c r="B1068" s="520"/>
      <c r="C1068" s="520"/>
      <c r="D1068" s="521"/>
      <c r="E1068" s="938"/>
    </row>
    <row r="1069" spans="1:5" ht="15" outlineLevel="1" thickBot="1" x14ac:dyDescent="0.35">
      <c r="A1069" s="923"/>
      <c r="B1069" s="924"/>
      <c r="C1069" s="924"/>
      <c r="D1069" s="924"/>
      <c r="E1069" s="394" t="s">
        <v>20</v>
      </c>
    </row>
    <row r="1070" spans="1:5" ht="15" outlineLevel="1" thickBot="1" x14ac:dyDescent="0.35">
      <c r="A1070" s="930"/>
      <c r="B1070" s="931"/>
      <c r="C1070" s="931"/>
      <c r="D1070" s="931"/>
      <c r="E1070" s="932"/>
    </row>
    <row r="1071" spans="1:5" outlineLevel="1" x14ac:dyDescent="0.3">
      <c r="A1071" s="933" t="s">
        <v>522</v>
      </c>
      <c r="B1071" s="934"/>
      <c r="C1071" s="934"/>
      <c r="D1071" s="935"/>
      <c r="E1071" s="936" t="s">
        <v>20</v>
      </c>
    </row>
    <row r="1072" spans="1:5" outlineLevel="1" x14ac:dyDescent="0.3">
      <c r="A1072" s="539" t="s">
        <v>69</v>
      </c>
      <c r="B1072" s="540"/>
      <c r="C1072" s="540"/>
      <c r="D1072" s="429" t="s">
        <v>933</v>
      </c>
      <c r="E1072" s="937"/>
    </row>
    <row r="1073" spans="1:5" outlineLevel="1" x14ac:dyDescent="0.3">
      <c r="A1073" s="539" t="s">
        <v>523</v>
      </c>
      <c r="B1073" s="951"/>
      <c r="C1073" s="101" t="s">
        <v>524</v>
      </c>
      <c r="D1073" s="428" t="s">
        <v>929</v>
      </c>
      <c r="E1073" s="937"/>
    </row>
    <row r="1074" spans="1:5" outlineLevel="1" x14ac:dyDescent="0.3">
      <c r="A1074" s="952"/>
      <c r="B1074" s="951"/>
      <c r="C1074" s="101" t="s">
        <v>525</v>
      </c>
      <c r="D1074" s="428" t="s">
        <v>715</v>
      </c>
      <c r="E1074" s="937"/>
    </row>
    <row r="1075" spans="1:5" outlineLevel="1" x14ac:dyDescent="0.3">
      <c r="A1075" s="952"/>
      <c r="B1075" s="951"/>
      <c r="C1075" s="418" t="s">
        <v>526</v>
      </c>
      <c r="D1075" s="428" t="s">
        <v>932</v>
      </c>
      <c r="E1075" s="937"/>
    </row>
    <row r="1076" spans="1:5" outlineLevel="1" x14ac:dyDescent="0.3">
      <c r="A1076" s="513" t="s">
        <v>527</v>
      </c>
      <c r="B1076" s="514"/>
      <c r="C1076" s="514"/>
      <c r="D1076" s="939"/>
      <c r="E1076" s="937"/>
    </row>
    <row r="1077" spans="1:5" ht="69.900000000000006" customHeight="1" outlineLevel="1" x14ac:dyDescent="0.3">
      <c r="A1077" s="947" t="s">
        <v>931</v>
      </c>
      <c r="B1077" s="948"/>
      <c r="C1077" s="948"/>
      <c r="D1077" s="949"/>
      <c r="E1077" s="937"/>
    </row>
    <row r="1078" spans="1:5" ht="15" outlineLevel="1" thickBot="1" x14ac:dyDescent="0.35">
      <c r="A1078" s="969"/>
      <c r="B1078" s="970"/>
      <c r="C1078" s="970"/>
      <c r="D1078" s="971"/>
      <c r="E1078" s="937"/>
    </row>
    <row r="1079" spans="1:5" ht="15" customHeight="1" outlineLevel="1" x14ac:dyDescent="0.3">
      <c r="A1079" s="972" t="s">
        <v>528</v>
      </c>
      <c r="B1079" s="973"/>
      <c r="C1079" s="973"/>
      <c r="D1079" s="973"/>
      <c r="E1079" s="937"/>
    </row>
    <row r="1080" spans="1:5" ht="15" outlineLevel="1" thickBot="1" x14ac:dyDescent="0.35">
      <c r="A1080" s="687" t="s">
        <v>642</v>
      </c>
      <c r="B1080" s="688"/>
      <c r="C1080" s="688"/>
      <c r="D1080" s="976"/>
      <c r="E1080" s="938"/>
    </row>
    <row r="1081" spans="1:5" ht="15" outlineLevel="1" thickBot="1" x14ac:dyDescent="0.35">
      <c r="A1081" s="923"/>
      <c r="B1081" s="924"/>
      <c r="C1081" s="924"/>
      <c r="D1081" s="924"/>
      <c r="E1081" s="394" t="s">
        <v>20</v>
      </c>
    </row>
    <row r="1082" spans="1:5" ht="15" outlineLevel="1" thickBot="1" x14ac:dyDescent="0.35">
      <c r="A1082" s="930"/>
      <c r="B1082" s="931"/>
      <c r="C1082" s="931"/>
      <c r="D1082" s="931"/>
      <c r="E1082" s="932"/>
    </row>
    <row r="1083" spans="1:5" outlineLevel="1" x14ac:dyDescent="0.3">
      <c r="A1083" s="933" t="s">
        <v>522</v>
      </c>
      <c r="B1083" s="934"/>
      <c r="C1083" s="934"/>
      <c r="D1083" s="935"/>
      <c r="E1083" s="936" t="s">
        <v>20</v>
      </c>
    </row>
    <row r="1084" spans="1:5" outlineLevel="1" x14ac:dyDescent="0.3">
      <c r="A1084" s="499" t="s">
        <v>69</v>
      </c>
      <c r="B1084" s="500"/>
      <c r="C1084" s="500"/>
      <c r="D1084" s="427" t="s">
        <v>907</v>
      </c>
      <c r="E1084" s="937"/>
    </row>
    <row r="1085" spans="1:5" outlineLevel="1" x14ac:dyDescent="0.3">
      <c r="A1085" s="499" t="s">
        <v>523</v>
      </c>
      <c r="B1085" s="953"/>
      <c r="C1085" s="419" t="s">
        <v>524</v>
      </c>
      <c r="D1085" s="191" t="s">
        <v>929</v>
      </c>
      <c r="E1085" s="937"/>
    </row>
    <row r="1086" spans="1:5" outlineLevel="1" x14ac:dyDescent="0.3">
      <c r="A1086" s="954"/>
      <c r="B1086" s="953"/>
      <c r="C1086" s="419" t="s">
        <v>525</v>
      </c>
      <c r="D1086" s="191" t="s">
        <v>715</v>
      </c>
      <c r="E1086" s="937"/>
    </row>
    <row r="1087" spans="1:5" outlineLevel="1" x14ac:dyDescent="0.3">
      <c r="A1087" s="954"/>
      <c r="B1087" s="953"/>
      <c r="C1087" s="418" t="s">
        <v>526</v>
      </c>
      <c r="D1087" s="191" t="s">
        <v>873</v>
      </c>
      <c r="E1087" s="937"/>
    </row>
    <row r="1088" spans="1:5" outlineLevel="1" x14ac:dyDescent="0.3">
      <c r="A1088" s="501" t="s">
        <v>527</v>
      </c>
      <c r="B1088" s="502"/>
      <c r="C1088" s="502"/>
      <c r="D1088" s="955"/>
      <c r="E1088" s="937"/>
    </row>
    <row r="1089" spans="1:5" ht="60" customHeight="1" outlineLevel="1" x14ac:dyDescent="0.3">
      <c r="A1089" s="956" t="s">
        <v>906</v>
      </c>
      <c r="B1089" s="957"/>
      <c r="C1089" s="957"/>
      <c r="D1089" s="958"/>
      <c r="E1089" s="937"/>
    </row>
    <row r="1090" spans="1:5" ht="15" outlineLevel="1" thickBot="1" x14ac:dyDescent="0.35">
      <c r="A1090" s="941"/>
      <c r="B1090" s="942"/>
      <c r="C1090" s="942"/>
      <c r="D1090" s="943"/>
      <c r="E1090" s="937"/>
    </row>
    <row r="1091" spans="1:5" ht="15" customHeight="1" outlineLevel="1" x14ac:dyDescent="0.3">
      <c r="A1091" s="895" t="s">
        <v>528</v>
      </c>
      <c r="B1091" s="896"/>
      <c r="C1091" s="896"/>
      <c r="D1091" s="896"/>
      <c r="E1091" s="937"/>
    </row>
    <row r="1092" spans="1:5" ht="15" outlineLevel="1" thickBot="1" x14ac:dyDescent="0.35">
      <c r="A1092" s="519" t="s">
        <v>642</v>
      </c>
      <c r="B1092" s="520"/>
      <c r="C1092" s="520"/>
      <c r="D1092" s="521"/>
      <c r="E1092" s="938"/>
    </row>
    <row r="1093" spans="1:5" ht="15" outlineLevel="1" thickBot="1" x14ac:dyDescent="0.35">
      <c r="A1093" s="930"/>
      <c r="B1093" s="931"/>
      <c r="C1093" s="931"/>
      <c r="D1093" s="931"/>
      <c r="E1093" s="932"/>
    </row>
    <row r="1094" spans="1:5" outlineLevel="1" x14ac:dyDescent="0.3">
      <c r="A1094" s="933" t="s">
        <v>522</v>
      </c>
      <c r="B1094" s="934"/>
      <c r="C1094" s="934"/>
      <c r="D1094" s="935"/>
      <c r="E1094" s="936" t="s">
        <v>20</v>
      </c>
    </row>
    <row r="1095" spans="1:5" outlineLevel="1" x14ac:dyDescent="0.3">
      <c r="A1095" s="539" t="s">
        <v>69</v>
      </c>
      <c r="B1095" s="540"/>
      <c r="C1095" s="540"/>
      <c r="D1095" s="429" t="s">
        <v>930</v>
      </c>
      <c r="E1095" s="937"/>
    </row>
    <row r="1096" spans="1:5" outlineLevel="1" x14ac:dyDescent="0.3">
      <c r="A1096" s="539" t="s">
        <v>523</v>
      </c>
      <c r="B1096" s="951"/>
      <c r="C1096" s="101" t="s">
        <v>524</v>
      </c>
      <c r="D1096" s="428" t="s">
        <v>929</v>
      </c>
      <c r="E1096" s="937"/>
    </row>
    <row r="1097" spans="1:5" outlineLevel="1" x14ac:dyDescent="0.3">
      <c r="A1097" s="952"/>
      <c r="B1097" s="951"/>
      <c r="C1097" s="101" t="s">
        <v>525</v>
      </c>
      <c r="D1097" s="428" t="s">
        <v>715</v>
      </c>
      <c r="E1097" s="937"/>
    </row>
    <row r="1098" spans="1:5" outlineLevel="1" x14ac:dyDescent="0.3">
      <c r="A1098" s="952"/>
      <c r="B1098" s="951"/>
      <c r="C1098" s="418" t="s">
        <v>526</v>
      </c>
      <c r="D1098" s="428" t="s">
        <v>928</v>
      </c>
      <c r="E1098" s="937"/>
    </row>
    <row r="1099" spans="1:5" outlineLevel="1" x14ac:dyDescent="0.3">
      <c r="A1099" s="513" t="s">
        <v>527</v>
      </c>
      <c r="B1099" s="514"/>
      <c r="C1099" s="514"/>
      <c r="D1099" s="939"/>
      <c r="E1099" s="937"/>
    </row>
    <row r="1100" spans="1:5" ht="90" customHeight="1" outlineLevel="1" x14ac:dyDescent="0.3">
      <c r="A1100" s="645" t="s">
        <v>927</v>
      </c>
      <c r="B1100" s="646"/>
      <c r="C1100" s="646"/>
      <c r="D1100" s="950"/>
      <c r="E1100" s="937"/>
    </row>
    <row r="1101" spans="1:5" ht="15" outlineLevel="1" thickBot="1" x14ac:dyDescent="0.35">
      <c r="A1101" s="969"/>
      <c r="B1101" s="970"/>
      <c r="C1101" s="970"/>
      <c r="D1101" s="971"/>
      <c r="E1101" s="937"/>
    </row>
    <row r="1102" spans="1:5" ht="15" customHeight="1" outlineLevel="1" x14ac:dyDescent="0.3">
      <c r="A1102" s="972" t="s">
        <v>528</v>
      </c>
      <c r="B1102" s="973"/>
      <c r="C1102" s="973"/>
      <c r="D1102" s="973"/>
      <c r="E1102" s="937"/>
    </row>
    <row r="1103" spans="1:5" ht="36" customHeight="1" outlineLevel="1" thickBot="1" x14ac:dyDescent="0.35">
      <c r="A1103" s="645" t="s">
        <v>656</v>
      </c>
      <c r="B1103" s="646"/>
      <c r="C1103" s="646"/>
      <c r="D1103" s="950"/>
      <c r="E1103" s="938"/>
    </row>
    <row r="1104" spans="1:5" ht="15" thickBot="1" x14ac:dyDescent="0.35">
      <c r="A1104" s="959" t="s">
        <v>521</v>
      </c>
      <c r="B1104" s="960"/>
      <c r="C1104" s="960" t="s">
        <v>871</v>
      </c>
      <c r="D1104" s="960"/>
      <c r="E1104" s="190" t="s">
        <v>18</v>
      </c>
    </row>
    <row r="1105" spans="1:5" ht="30" customHeight="1" outlineLevel="1" x14ac:dyDescent="0.3">
      <c r="A1105" s="891" t="s">
        <v>854</v>
      </c>
      <c r="B1105" s="892"/>
      <c r="C1105" s="892"/>
      <c r="D1105" s="893"/>
      <c r="E1105" s="543" t="s">
        <v>19</v>
      </c>
    </row>
    <row r="1106" spans="1:5" ht="60" customHeight="1" outlineLevel="1" x14ac:dyDescent="0.3">
      <c r="A1106" s="519" t="s">
        <v>926</v>
      </c>
      <c r="B1106" s="520"/>
      <c r="C1106" s="520"/>
      <c r="D1106" s="521"/>
      <c r="E1106" s="544"/>
    </row>
    <row r="1107" spans="1:5" ht="15" outlineLevel="1" thickBot="1" x14ac:dyDescent="0.35">
      <c r="A1107" s="895" t="s">
        <v>1</v>
      </c>
      <c r="B1107" s="896"/>
      <c r="C1107" s="896"/>
      <c r="D1107" s="896"/>
      <c r="E1107" s="544"/>
    </row>
    <row r="1108" spans="1:5" ht="15" outlineLevel="1" thickBot="1" x14ac:dyDescent="0.35">
      <c r="A1108" s="930"/>
      <c r="B1108" s="931"/>
      <c r="C1108" s="931"/>
      <c r="D1108" s="931"/>
      <c r="E1108" s="932"/>
    </row>
    <row r="1109" spans="1:5" outlineLevel="1" x14ac:dyDescent="0.3">
      <c r="A1109" s="933" t="s">
        <v>522</v>
      </c>
      <c r="B1109" s="934"/>
      <c r="C1109" s="934"/>
      <c r="D1109" s="935"/>
      <c r="E1109" s="936" t="s">
        <v>20</v>
      </c>
    </row>
    <row r="1110" spans="1:5" outlineLevel="1" x14ac:dyDescent="0.3">
      <c r="A1110" s="499" t="s">
        <v>69</v>
      </c>
      <c r="B1110" s="500"/>
      <c r="C1110" s="500"/>
      <c r="D1110" s="427" t="s">
        <v>769</v>
      </c>
      <c r="E1110" s="937"/>
    </row>
    <row r="1111" spans="1:5" outlineLevel="1" x14ac:dyDescent="0.3">
      <c r="A1111" s="499" t="s">
        <v>523</v>
      </c>
      <c r="B1111" s="953"/>
      <c r="C1111" s="419" t="s">
        <v>524</v>
      </c>
      <c r="D1111" s="191" t="s">
        <v>871</v>
      </c>
      <c r="E1111" s="937"/>
    </row>
    <row r="1112" spans="1:5" outlineLevel="1" x14ac:dyDescent="0.3">
      <c r="A1112" s="954"/>
      <c r="B1112" s="953"/>
      <c r="C1112" s="419" t="s">
        <v>525</v>
      </c>
      <c r="D1112" s="191" t="s">
        <v>925</v>
      </c>
      <c r="E1112" s="937"/>
    </row>
    <row r="1113" spans="1:5" outlineLevel="1" x14ac:dyDescent="0.3">
      <c r="A1113" s="954"/>
      <c r="B1113" s="953"/>
      <c r="C1113" s="418" t="s">
        <v>526</v>
      </c>
      <c r="D1113" s="191" t="s">
        <v>924</v>
      </c>
      <c r="E1113" s="937"/>
    </row>
    <row r="1114" spans="1:5" ht="15" customHeight="1" outlineLevel="1" x14ac:dyDescent="0.3">
      <c r="A1114" s="501" t="s">
        <v>527</v>
      </c>
      <c r="B1114" s="502"/>
      <c r="C1114" s="502"/>
      <c r="D1114" s="955"/>
      <c r="E1114" s="937"/>
    </row>
    <row r="1115" spans="1:5" ht="99.9" customHeight="1" outlineLevel="1" x14ac:dyDescent="0.3">
      <c r="A1115" s="519" t="s">
        <v>923</v>
      </c>
      <c r="B1115" s="520"/>
      <c r="C1115" s="520"/>
      <c r="D1115" s="521"/>
      <c r="E1115" s="937"/>
    </row>
    <row r="1116" spans="1:5" ht="15" outlineLevel="1" thickBot="1" x14ac:dyDescent="0.35">
      <c r="A1116" s="941"/>
      <c r="B1116" s="942"/>
      <c r="C1116" s="942"/>
      <c r="D1116" s="943"/>
      <c r="E1116" s="937"/>
    </row>
    <row r="1117" spans="1:5" ht="15" customHeight="1" outlineLevel="1" x14ac:dyDescent="0.3">
      <c r="A1117" s="895" t="s">
        <v>528</v>
      </c>
      <c r="B1117" s="896"/>
      <c r="C1117" s="896"/>
      <c r="D1117" s="896"/>
      <c r="E1117" s="937"/>
    </row>
    <row r="1118" spans="1:5" ht="30" customHeight="1" outlineLevel="1" x14ac:dyDescent="0.3">
      <c r="A1118" s="519" t="s">
        <v>922</v>
      </c>
      <c r="B1118" s="520"/>
      <c r="C1118" s="520"/>
      <c r="D1118" s="521"/>
      <c r="E1118" s="938"/>
    </row>
    <row r="1119" spans="1:5" ht="15" outlineLevel="1" thickBot="1" x14ac:dyDescent="0.35">
      <c r="A1119" s="923"/>
      <c r="B1119" s="924"/>
      <c r="C1119" s="924"/>
      <c r="D1119" s="924"/>
      <c r="E1119" s="394" t="s">
        <v>20</v>
      </c>
    </row>
    <row r="1120" spans="1:5" ht="15" outlineLevel="1" thickBot="1" x14ac:dyDescent="0.35">
      <c r="A1120" s="930"/>
      <c r="B1120" s="931"/>
      <c r="C1120" s="931"/>
      <c r="D1120" s="931"/>
      <c r="E1120" s="932"/>
    </row>
    <row r="1121" spans="1:5" outlineLevel="1" x14ac:dyDescent="0.3">
      <c r="A1121" s="933" t="s">
        <v>522</v>
      </c>
      <c r="B1121" s="934"/>
      <c r="C1121" s="934"/>
      <c r="D1121" s="935"/>
      <c r="E1121" s="936" t="s">
        <v>20</v>
      </c>
    </row>
    <row r="1122" spans="1:5" outlineLevel="1" x14ac:dyDescent="0.3">
      <c r="A1122" s="499" t="s">
        <v>69</v>
      </c>
      <c r="B1122" s="500"/>
      <c r="C1122" s="500"/>
      <c r="D1122" s="427" t="s">
        <v>921</v>
      </c>
      <c r="E1122" s="937"/>
    </row>
    <row r="1123" spans="1:5" outlineLevel="1" x14ac:dyDescent="0.3">
      <c r="A1123" s="499" t="s">
        <v>523</v>
      </c>
      <c r="B1123" s="953"/>
      <c r="C1123" s="419" t="s">
        <v>524</v>
      </c>
      <c r="D1123" s="191" t="s">
        <v>871</v>
      </c>
      <c r="E1123" s="937"/>
    </row>
    <row r="1124" spans="1:5" outlineLevel="1" x14ac:dyDescent="0.3">
      <c r="A1124" s="954"/>
      <c r="B1124" s="953"/>
      <c r="C1124" s="419" t="s">
        <v>525</v>
      </c>
      <c r="D1124" s="191" t="s">
        <v>920</v>
      </c>
      <c r="E1124" s="937"/>
    </row>
    <row r="1125" spans="1:5" outlineLevel="1" x14ac:dyDescent="0.3">
      <c r="A1125" s="954"/>
      <c r="B1125" s="953"/>
      <c r="C1125" s="418" t="s">
        <v>526</v>
      </c>
      <c r="D1125" s="191" t="s">
        <v>919</v>
      </c>
      <c r="E1125" s="937"/>
    </row>
    <row r="1126" spans="1:5" outlineLevel="1" x14ac:dyDescent="0.3">
      <c r="A1126" s="501" t="s">
        <v>527</v>
      </c>
      <c r="B1126" s="502"/>
      <c r="C1126" s="502"/>
      <c r="D1126" s="955"/>
      <c r="E1126" s="937"/>
    </row>
    <row r="1127" spans="1:5" ht="69.900000000000006" customHeight="1" outlineLevel="1" x14ac:dyDescent="0.3">
      <c r="A1127" s="519" t="s">
        <v>918</v>
      </c>
      <c r="B1127" s="520"/>
      <c r="C1127" s="520"/>
      <c r="D1127" s="521"/>
      <c r="E1127" s="937"/>
    </row>
    <row r="1128" spans="1:5" ht="15" outlineLevel="1" thickBot="1" x14ac:dyDescent="0.35">
      <c r="A1128" s="941"/>
      <c r="B1128" s="942"/>
      <c r="C1128" s="942"/>
      <c r="D1128" s="943"/>
      <c r="E1128" s="937"/>
    </row>
    <row r="1129" spans="1:5" ht="15" customHeight="1" outlineLevel="1" x14ac:dyDescent="0.3">
      <c r="A1129" s="895" t="s">
        <v>528</v>
      </c>
      <c r="B1129" s="896"/>
      <c r="C1129" s="896"/>
      <c r="D1129" s="896"/>
      <c r="E1129" s="937"/>
    </row>
    <row r="1130" spans="1:5" ht="34.950000000000003" customHeight="1" outlineLevel="1" x14ac:dyDescent="0.3">
      <c r="A1130" s="519" t="s">
        <v>917</v>
      </c>
      <c r="B1130" s="520"/>
      <c r="C1130" s="520"/>
      <c r="D1130" s="521"/>
      <c r="E1130" s="938"/>
    </row>
    <row r="1131" spans="1:5" ht="15" outlineLevel="1" thickBot="1" x14ac:dyDescent="0.35">
      <c r="A1131" s="923"/>
      <c r="B1131" s="924"/>
      <c r="C1131" s="924"/>
      <c r="D1131" s="924"/>
      <c r="E1131" s="394" t="s">
        <v>20</v>
      </c>
    </row>
    <row r="1132" spans="1:5" ht="15" outlineLevel="1" thickBot="1" x14ac:dyDescent="0.35">
      <c r="A1132" s="930"/>
      <c r="B1132" s="931"/>
      <c r="C1132" s="931"/>
      <c r="D1132" s="931"/>
      <c r="E1132" s="932"/>
    </row>
    <row r="1133" spans="1:5" outlineLevel="1" x14ac:dyDescent="0.3">
      <c r="A1133" s="933" t="s">
        <v>522</v>
      </c>
      <c r="B1133" s="934"/>
      <c r="C1133" s="934"/>
      <c r="D1133" s="935"/>
      <c r="E1133" s="936" t="s">
        <v>20</v>
      </c>
    </row>
    <row r="1134" spans="1:5" outlineLevel="1" x14ac:dyDescent="0.3">
      <c r="A1134" s="499" t="s">
        <v>69</v>
      </c>
      <c r="B1134" s="500"/>
      <c r="C1134" s="500"/>
      <c r="D1134" s="427" t="s">
        <v>916</v>
      </c>
      <c r="E1134" s="937"/>
    </row>
    <row r="1135" spans="1:5" outlineLevel="1" x14ac:dyDescent="0.3">
      <c r="A1135" s="499" t="s">
        <v>523</v>
      </c>
      <c r="B1135" s="953"/>
      <c r="C1135" s="419" t="s">
        <v>524</v>
      </c>
      <c r="D1135" s="191" t="s">
        <v>871</v>
      </c>
      <c r="E1135" s="937"/>
    </row>
    <row r="1136" spans="1:5" outlineLevel="1" x14ac:dyDescent="0.3">
      <c r="A1136" s="954"/>
      <c r="B1136" s="953"/>
      <c r="C1136" s="419" t="s">
        <v>525</v>
      </c>
      <c r="D1136" s="191" t="s">
        <v>715</v>
      </c>
      <c r="E1136" s="937"/>
    </row>
    <row r="1137" spans="1:5" outlineLevel="1" x14ac:dyDescent="0.3">
      <c r="A1137" s="954"/>
      <c r="B1137" s="953"/>
      <c r="C1137" s="418" t="s">
        <v>526</v>
      </c>
      <c r="D1137" s="191" t="s">
        <v>915</v>
      </c>
      <c r="E1137" s="937"/>
    </row>
    <row r="1138" spans="1:5" outlineLevel="1" x14ac:dyDescent="0.3">
      <c r="A1138" s="501" t="s">
        <v>527</v>
      </c>
      <c r="B1138" s="502"/>
      <c r="C1138" s="502"/>
      <c r="D1138" s="955"/>
      <c r="E1138" s="937"/>
    </row>
    <row r="1139" spans="1:5" ht="69.900000000000006" customHeight="1" outlineLevel="1" x14ac:dyDescent="0.3">
      <c r="A1139" s="519" t="s">
        <v>914</v>
      </c>
      <c r="B1139" s="520"/>
      <c r="C1139" s="520"/>
      <c r="D1139" s="521"/>
      <c r="E1139" s="937"/>
    </row>
    <row r="1140" spans="1:5" ht="15" outlineLevel="1" thickBot="1" x14ac:dyDescent="0.35">
      <c r="A1140" s="941"/>
      <c r="B1140" s="942"/>
      <c r="C1140" s="942"/>
      <c r="D1140" s="943"/>
      <c r="E1140" s="937"/>
    </row>
    <row r="1141" spans="1:5" ht="15" customHeight="1" outlineLevel="1" x14ac:dyDescent="0.3">
      <c r="A1141" s="895" t="s">
        <v>528</v>
      </c>
      <c r="B1141" s="896"/>
      <c r="C1141" s="896"/>
      <c r="D1141" s="896"/>
      <c r="E1141" s="937"/>
    </row>
    <row r="1142" spans="1:5" outlineLevel="1" x14ac:dyDescent="0.3">
      <c r="A1142" s="519" t="s">
        <v>642</v>
      </c>
      <c r="B1142" s="520"/>
      <c r="C1142" s="520"/>
      <c r="D1142" s="521"/>
      <c r="E1142" s="938"/>
    </row>
    <row r="1143" spans="1:5" ht="15" outlineLevel="1" thickBot="1" x14ac:dyDescent="0.35">
      <c r="A1143" s="923"/>
      <c r="B1143" s="924"/>
      <c r="C1143" s="924"/>
      <c r="D1143" s="924"/>
      <c r="E1143" s="394" t="s">
        <v>20</v>
      </c>
    </row>
    <row r="1144" spans="1:5" ht="15" outlineLevel="1" thickBot="1" x14ac:dyDescent="0.35">
      <c r="A1144" s="930"/>
      <c r="B1144" s="931"/>
      <c r="C1144" s="931"/>
      <c r="D1144" s="931"/>
      <c r="E1144" s="932"/>
    </row>
    <row r="1145" spans="1:5" outlineLevel="1" x14ac:dyDescent="0.3">
      <c r="A1145" s="933" t="s">
        <v>522</v>
      </c>
      <c r="B1145" s="934"/>
      <c r="C1145" s="934"/>
      <c r="D1145" s="935"/>
      <c r="E1145" s="936" t="s">
        <v>20</v>
      </c>
    </row>
    <row r="1146" spans="1:5" outlineLevel="1" x14ac:dyDescent="0.3">
      <c r="A1146" s="499" t="s">
        <v>69</v>
      </c>
      <c r="B1146" s="500"/>
      <c r="C1146" s="500"/>
      <c r="D1146" s="427" t="s">
        <v>913</v>
      </c>
      <c r="E1146" s="937"/>
    </row>
    <row r="1147" spans="1:5" outlineLevel="1" x14ac:dyDescent="0.3">
      <c r="A1147" s="499" t="s">
        <v>523</v>
      </c>
      <c r="B1147" s="953"/>
      <c r="C1147" s="419" t="s">
        <v>524</v>
      </c>
      <c r="D1147" s="191" t="s">
        <v>871</v>
      </c>
      <c r="E1147" s="937"/>
    </row>
    <row r="1148" spans="1:5" outlineLevel="1" x14ac:dyDescent="0.3">
      <c r="A1148" s="954"/>
      <c r="B1148" s="953"/>
      <c r="C1148" s="419" t="s">
        <v>525</v>
      </c>
      <c r="D1148" s="191" t="s">
        <v>715</v>
      </c>
      <c r="E1148" s="937"/>
    </row>
    <row r="1149" spans="1:5" outlineLevel="1" x14ac:dyDescent="0.3">
      <c r="A1149" s="954"/>
      <c r="B1149" s="953"/>
      <c r="C1149" s="418" t="s">
        <v>526</v>
      </c>
      <c r="D1149" s="191" t="s">
        <v>912</v>
      </c>
      <c r="E1149" s="937"/>
    </row>
    <row r="1150" spans="1:5" outlineLevel="1" x14ac:dyDescent="0.3">
      <c r="A1150" s="501" t="s">
        <v>527</v>
      </c>
      <c r="B1150" s="502"/>
      <c r="C1150" s="502"/>
      <c r="D1150" s="955"/>
      <c r="E1150" s="937"/>
    </row>
    <row r="1151" spans="1:5" ht="60" customHeight="1" outlineLevel="1" x14ac:dyDescent="0.3">
      <c r="A1151" s="887" t="s">
        <v>911</v>
      </c>
      <c r="B1151" s="888"/>
      <c r="C1151" s="888"/>
      <c r="D1151" s="964"/>
      <c r="E1151" s="937"/>
    </row>
    <row r="1152" spans="1:5" ht="15" outlineLevel="1" thickBot="1" x14ac:dyDescent="0.35">
      <c r="A1152" s="941"/>
      <c r="B1152" s="942"/>
      <c r="C1152" s="942"/>
      <c r="D1152" s="943"/>
      <c r="E1152" s="937"/>
    </row>
    <row r="1153" spans="1:5" outlineLevel="1" x14ac:dyDescent="0.3">
      <c r="A1153" s="895" t="s">
        <v>528</v>
      </c>
      <c r="B1153" s="896"/>
      <c r="C1153" s="896"/>
      <c r="D1153" s="896"/>
      <c r="E1153" s="937"/>
    </row>
    <row r="1154" spans="1:5" outlineLevel="1" x14ac:dyDescent="0.3">
      <c r="A1154" s="519" t="s">
        <v>642</v>
      </c>
      <c r="B1154" s="520"/>
      <c r="C1154" s="520"/>
      <c r="D1154" s="521"/>
      <c r="E1154" s="938"/>
    </row>
    <row r="1155" spans="1:5" ht="15" outlineLevel="1" thickBot="1" x14ac:dyDescent="0.35">
      <c r="A1155" s="923"/>
      <c r="B1155" s="924"/>
      <c r="C1155" s="924"/>
      <c r="D1155" s="924"/>
      <c r="E1155" s="394" t="s">
        <v>20</v>
      </c>
    </row>
    <row r="1156" spans="1:5" ht="15" outlineLevel="1" thickBot="1" x14ac:dyDescent="0.35">
      <c r="A1156" s="930"/>
      <c r="B1156" s="931"/>
      <c r="C1156" s="931"/>
      <c r="D1156" s="931"/>
      <c r="E1156" s="932"/>
    </row>
    <row r="1157" spans="1:5" outlineLevel="1" x14ac:dyDescent="0.3">
      <c r="A1157" s="933" t="s">
        <v>522</v>
      </c>
      <c r="B1157" s="934"/>
      <c r="C1157" s="934"/>
      <c r="D1157" s="935"/>
      <c r="E1157" s="936" t="s">
        <v>20</v>
      </c>
    </row>
    <row r="1158" spans="1:5" outlineLevel="1" x14ac:dyDescent="0.3">
      <c r="A1158" s="499" t="s">
        <v>69</v>
      </c>
      <c r="B1158" s="500"/>
      <c r="C1158" s="500"/>
      <c r="D1158" s="427" t="s">
        <v>910</v>
      </c>
      <c r="E1158" s="937"/>
    </row>
    <row r="1159" spans="1:5" outlineLevel="1" x14ac:dyDescent="0.3">
      <c r="A1159" s="499" t="s">
        <v>523</v>
      </c>
      <c r="B1159" s="953"/>
      <c r="C1159" s="419" t="s">
        <v>524</v>
      </c>
      <c r="D1159" s="191" t="s">
        <v>871</v>
      </c>
      <c r="E1159" s="937"/>
    </row>
    <row r="1160" spans="1:5" outlineLevel="1" x14ac:dyDescent="0.3">
      <c r="A1160" s="954"/>
      <c r="B1160" s="953"/>
      <c r="C1160" s="419" t="s">
        <v>525</v>
      </c>
      <c r="D1160" s="191" t="s">
        <v>715</v>
      </c>
      <c r="E1160" s="937"/>
    </row>
    <row r="1161" spans="1:5" outlineLevel="1" x14ac:dyDescent="0.3">
      <c r="A1161" s="954"/>
      <c r="B1161" s="953"/>
      <c r="C1161" s="418" t="s">
        <v>526</v>
      </c>
      <c r="D1161" s="191" t="s">
        <v>909</v>
      </c>
      <c r="E1161" s="937"/>
    </row>
    <row r="1162" spans="1:5" outlineLevel="1" x14ac:dyDescent="0.3">
      <c r="A1162" s="501" t="s">
        <v>527</v>
      </c>
      <c r="B1162" s="502"/>
      <c r="C1162" s="502"/>
      <c r="D1162" s="955"/>
      <c r="E1162" s="937"/>
    </row>
    <row r="1163" spans="1:5" ht="65.099999999999994" customHeight="1" outlineLevel="1" x14ac:dyDescent="0.3">
      <c r="A1163" s="519" t="s">
        <v>908</v>
      </c>
      <c r="B1163" s="520"/>
      <c r="C1163" s="520"/>
      <c r="D1163" s="521"/>
      <c r="E1163" s="937"/>
    </row>
    <row r="1164" spans="1:5" ht="15" outlineLevel="1" thickBot="1" x14ac:dyDescent="0.35">
      <c r="A1164" s="941"/>
      <c r="B1164" s="942"/>
      <c r="C1164" s="942"/>
      <c r="D1164" s="943"/>
      <c r="E1164" s="937"/>
    </row>
    <row r="1165" spans="1:5" outlineLevel="1" x14ac:dyDescent="0.3">
      <c r="A1165" s="895" t="s">
        <v>528</v>
      </c>
      <c r="B1165" s="896"/>
      <c r="C1165" s="896"/>
      <c r="D1165" s="896"/>
      <c r="E1165" s="937"/>
    </row>
    <row r="1166" spans="1:5" outlineLevel="1" x14ac:dyDescent="0.3">
      <c r="A1166" s="519" t="s">
        <v>642</v>
      </c>
      <c r="B1166" s="520"/>
      <c r="C1166" s="520"/>
      <c r="D1166" s="521"/>
      <c r="E1166" s="938"/>
    </row>
    <row r="1167" spans="1:5" ht="15" outlineLevel="1" thickBot="1" x14ac:dyDescent="0.35">
      <c r="A1167" s="923"/>
      <c r="B1167" s="924"/>
      <c r="C1167" s="924"/>
      <c r="D1167" s="924"/>
      <c r="E1167" s="394" t="s">
        <v>20</v>
      </c>
    </row>
    <row r="1168" spans="1:5" ht="15" outlineLevel="1" thickBot="1" x14ac:dyDescent="0.35">
      <c r="A1168" s="930"/>
      <c r="B1168" s="931"/>
      <c r="C1168" s="931"/>
      <c r="D1168" s="931"/>
      <c r="E1168" s="932"/>
    </row>
    <row r="1169" spans="1:5" outlineLevel="1" x14ac:dyDescent="0.3">
      <c r="A1169" s="933" t="s">
        <v>522</v>
      </c>
      <c r="B1169" s="934"/>
      <c r="C1169" s="934"/>
      <c r="D1169" s="935"/>
      <c r="E1169" s="936" t="s">
        <v>20</v>
      </c>
    </row>
    <row r="1170" spans="1:5" outlineLevel="1" x14ac:dyDescent="0.3">
      <c r="A1170" s="499" t="s">
        <v>69</v>
      </c>
      <c r="B1170" s="500"/>
      <c r="C1170" s="500"/>
      <c r="D1170" s="427" t="s">
        <v>907</v>
      </c>
      <c r="E1170" s="937"/>
    </row>
    <row r="1171" spans="1:5" outlineLevel="1" x14ac:dyDescent="0.3">
      <c r="A1171" s="499" t="s">
        <v>523</v>
      </c>
      <c r="B1171" s="953"/>
      <c r="C1171" s="419" t="s">
        <v>524</v>
      </c>
      <c r="D1171" s="191" t="s">
        <v>871</v>
      </c>
      <c r="E1171" s="937"/>
    </row>
    <row r="1172" spans="1:5" outlineLevel="1" x14ac:dyDescent="0.3">
      <c r="A1172" s="954"/>
      <c r="B1172" s="953"/>
      <c r="C1172" s="419" t="s">
        <v>525</v>
      </c>
      <c r="D1172" s="191" t="s">
        <v>715</v>
      </c>
      <c r="E1172" s="937"/>
    </row>
    <row r="1173" spans="1:5" outlineLevel="1" x14ac:dyDescent="0.3">
      <c r="A1173" s="954"/>
      <c r="B1173" s="953"/>
      <c r="C1173" s="418" t="s">
        <v>526</v>
      </c>
      <c r="D1173" s="191" t="s">
        <v>873</v>
      </c>
      <c r="E1173" s="937"/>
    </row>
    <row r="1174" spans="1:5" outlineLevel="1" x14ac:dyDescent="0.3">
      <c r="A1174" s="501" t="s">
        <v>527</v>
      </c>
      <c r="B1174" s="502"/>
      <c r="C1174" s="502"/>
      <c r="D1174" s="955"/>
      <c r="E1174" s="937"/>
    </row>
    <row r="1175" spans="1:5" ht="60" customHeight="1" outlineLevel="1" x14ac:dyDescent="0.3">
      <c r="A1175" s="956" t="s">
        <v>906</v>
      </c>
      <c r="B1175" s="957"/>
      <c r="C1175" s="957"/>
      <c r="D1175" s="958"/>
      <c r="E1175" s="937"/>
    </row>
    <row r="1176" spans="1:5" ht="15" customHeight="1" outlineLevel="1" thickBot="1" x14ac:dyDescent="0.35">
      <c r="A1176" s="941"/>
      <c r="B1176" s="942"/>
      <c r="C1176" s="942"/>
      <c r="D1176" s="943"/>
      <c r="E1176" s="937"/>
    </row>
    <row r="1177" spans="1:5" outlineLevel="1" x14ac:dyDescent="0.3">
      <c r="A1177" s="895" t="s">
        <v>528</v>
      </c>
      <c r="B1177" s="896"/>
      <c r="C1177" s="896"/>
      <c r="D1177" s="896"/>
      <c r="E1177" s="938"/>
    </row>
    <row r="1178" spans="1:5" ht="15" outlineLevel="1" thickBot="1" x14ac:dyDescent="0.35">
      <c r="A1178" s="519" t="s">
        <v>642</v>
      </c>
      <c r="B1178" s="520"/>
      <c r="C1178" s="520"/>
      <c r="D1178" s="521"/>
      <c r="E1178" s="394" t="s">
        <v>20</v>
      </c>
    </row>
    <row r="1179" spans="1:5" ht="15" outlineLevel="1" thickBot="1" x14ac:dyDescent="0.35">
      <c r="A1179" s="930"/>
      <c r="B1179" s="931"/>
      <c r="C1179" s="931"/>
      <c r="D1179" s="931"/>
      <c r="E1179" s="932"/>
    </row>
    <row r="1180" spans="1:5" outlineLevel="1" x14ac:dyDescent="0.3">
      <c r="A1180" s="933" t="s">
        <v>522</v>
      </c>
      <c r="B1180" s="934"/>
      <c r="C1180" s="934"/>
      <c r="D1180" s="935"/>
      <c r="E1180" s="936" t="s">
        <v>20</v>
      </c>
    </row>
    <row r="1181" spans="1:5" outlineLevel="1" x14ac:dyDescent="0.3">
      <c r="A1181" s="539" t="s">
        <v>69</v>
      </c>
      <c r="B1181" s="540"/>
      <c r="C1181" s="540"/>
      <c r="D1181" s="429" t="s">
        <v>905</v>
      </c>
      <c r="E1181" s="937"/>
    </row>
    <row r="1182" spans="1:5" outlineLevel="1" x14ac:dyDescent="0.3">
      <c r="A1182" s="539" t="s">
        <v>523</v>
      </c>
      <c r="B1182" s="951"/>
      <c r="C1182" s="101" t="s">
        <v>524</v>
      </c>
      <c r="D1182" s="428" t="s">
        <v>871</v>
      </c>
      <c r="E1182" s="937"/>
    </row>
    <row r="1183" spans="1:5" outlineLevel="1" x14ac:dyDescent="0.3">
      <c r="A1183" s="952"/>
      <c r="B1183" s="951"/>
      <c r="C1183" s="101" t="s">
        <v>525</v>
      </c>
      <c r="D1183" s="428" t="s">
        <v>715</v>
      </c>
      <c r="E1183" s="937"/>
    </row>
    <row r="1184" spans="1:5" outlineLevel="1" x14ac:dyDescent="0.3">
      <c r="A1184" s="952"/>
      <c r="B1184" s="951"/>
      <c r="C1184" s="418" t="s">
        <v>526</v>
      </c>
      <c r="D1184" s="428" t="s">
        <v>904</v>
      </c>
      <c r="E1184" s="937"/>
    </row>
    <row r="1185" spans="1:5" outlineLevel="1" x14ac:dyDescent="0.3">
      <c r="A1185" s="513" t="s">
        <v>527</v>
      </c>
      <c r="B1185" s="514"/>
      <c r="C1185" s="514"/>
      <c r="D1185" s="939"/>
      <c r="E1185" s="937"/>
    </row>
    <row r="1186" spans="1:5" ht="60" customHeight="1" outlineLevel="1" x14ac:dyDescent="0.3">
      <c r="A1186" s="648" t="s">
        <v>903</v>
      </c>
      <c r="B1186" s="649"/>
      <c r="C1186" s="649"/>
      <c r="D1186" s="940"/>
      <c r="E1186" s="937"/>
    </row>
    <row r="1187" spans="1:5" ht="15" customHeight="1" outlineLevel="1" thickBot="1" x14ac:dyDescent="0.35">
      <c r="A1187" s="941"/>
      <c r="B1187" s="942"/>
      <c r="C1187" s="942"/>
      <c r="D1187" s="943"/>
      <c r="E1187" s="937"/>
    </row>
    <row r="1188" spans="1:5" outlineLevel="1" x14ac:dyDescent="0.3">
      <c r="A1188" s="895" t="s">
        <v>528</v>
      </c>
      <c r="B1188" s="896"/>
      <c r="C1188" s="896"/>
      <c r="D1188" s="896"/>
      <c r="E1188" s="938"/>
    </row>
    <row r="1189" spans="1:5" ht="26.1" customHeight="1" outlineLevel="1" thickBot="1" x14ac:dyDescent="0.35">
      <c r="A1189" s="645" t="s">
        <v>902</v>
      </c>
      <c r="B1189" s="646"/>
      <c r="C1189" s="646"/>
      <c r="D1189" s="950"/>
      <c r="E1189" s="394" t="s">
        <v>20</v>
      </c>
    </row>
    <row r="1190" spans="1:5" ht="15" outlineLevel="1" thickBot="1" x14ac:dyDescent="0.35">
      <c r="A1190" s="930"/>
      <c r="B1190" s="931"/>
      <c r="C1190" s="931"/>
      <c r="D1190" s="931"/>
      <c r="E1190" s="932"/>
    </row>
    <row r="1191" spans="1:5" outlineLevel="1" x14ac:dyDescent="0.3">
      <c r="A1191" s="933" t="s">
        <v>522</v>
      </c>
      <c r="B1191" s="934"/>
      <c r="C1191" s="934"/>
      <c r="D1191" s="935"/>
      <c r="E1191" s="936" t="s">
        <v>20</v>
      </c>
    </row>
    <row r="1192" spans="1:5" outlineLevel="1" x14ac:dyDescent="0.3">
      <c r="A1192" s="539" t="s">
        <v>69</v>
      </c>
      <c r="B1192" s="540"/>
      <c r="C1192" s="540"/>
      <c r="D1192" s="429" t="s">
        <v>901</v>
      </c>
      <c r="E1192" s="937"/>
    </row>
    <row r="1193" spans="1:5" outlineLevel="1" x14ac:dyDescent="0.3">
      <c r="A1193" s="539" t="s">
        <v>523</v>
      </c>
      <c r="B1193" s="951"/>
      <c r="C1193" s="101" t="s">
        <v>524</v>
      </c>
      <c r="D1193" s="428" t="s">
        <v>871</v>
      </c>
      <c r="E1193" s="937"/>
    </row>
    <row r="1194" spans="1:5" outlineLevel="1" x14ac:dyDescent="0.3">
      <c r="A1194" s="952"/>
      <c r="B1194" s="951"/>
      <c r="C1194" s="101" t="s">
        <v>525</v>
      </c>
      <c r="D1194" s="428" t="s">
        <v>715</v>
      </c>
      <c r="E1194" s="937"/>
    </row>
    <row r="1195" spans="1:5" outlineLevel="1" x14ac:dyDescent="0.3">
      <c r="A1195" s="952"/>
      <c r="B1195" s="951"/>
      <c r="C1195" s="418" t="s">
        <v>526</v>
      </c>
      <c r="D1195" s="428" t="s">
        <v>900</v>
      </c>
      <c r="E1195" s="937"/>
    </row>
    <row r="1196" spans="1:5" outlineLevel="1" x14ac:dyDescent="0.3">
      <c r="A1196" s="513" t="s">
        <v>527</v>
      </c>
      <c r="B1196" s="514"/>
      <c r="C1196" s="514"/>
      <c r="D1196" s="939"/>
      <c r="E1196" s="937"/>
    </row>
    <row r="1197" spans="1:5" ht="90" customHeight="1" outlineLevel="1" x14ac:dyDescent="0.3">
      <c r="A1197" s="947" t="s">
        <v>899</v>
      </c>
      <c r="B1197" s="948"/>
      <c r="C1197" s="948"/>
      <c r="D1197" s="949"/>
      <c r="E1197" s="937"/>
    </row>
    <row r="1198" spans="1:5" ht="15" outlineLevel="1" thickBot="1" x14ac:dyDescent="0.35">
      <c r="A1198" s="941"/>
      <c r="B1198" s="942"/>
      <c r="C1198" s="942"/>
      <c r="D1198" s="943"/>
      <c r="E1198" s="937"/>
    </row>
    <row r="1199" spans="1:5" outlineLevel="1" x14ac:dyDescent="0.3">
      <c r="A1199" s="895" t="s">
        <v>528</v>
      </c>
      <c r="B1199" s="896"/>
      <c r="C1199" s="896"/>
      <c r="D1199" s="896"/>
      <c r="E1199" s="937"/>
    </row>
    <row r="1200" spans="1:5" outlineLevel="1" x14ac:dyDescent="0.3">
      <c r="A1200" s="645" t="s">
        <v>642</v>
      </c>
      <c r="B1200" s="646"/>
      <c r="C1200" s="646"/>
      <c r="D1200" s="950"/>
      <c r="E1200" s="938"/>
    </row>
    <row r="1201" spans="1:5" ht="15" outlineLevel="1" thickBot="1" x14ac:dyDescent="0.35">
      <c r="A1201" s="923"/>
      <c r="B1201" s="924"/>
      <c r="C1201" s="924"/>
      <c r="D1201" s="924"/>
      <c r="E1201" s="394" t="s">
        <v>20</v>
      </c>
    </row>
    <row r="1202" spans="1:5" ht="15" outlineLevel="1" thickBot="1" x14ac:dyDescent="0.35">
      <c r="A1202" s="930"/>
      <c r="B1202" s="931"/>
      <c r="C1202" s="931"/>
      <c r="D1202" s="931"/>
      <c r="E1202" s="932"/>
    </row>
    <row r="1203" spans="1:5" outlineLevel="1" x14ac:dyDescent="0.3">
      <c r="A1203" s="933" t="s">
        <v>522</v>
      </c>
      <c r="B1203" s="934"/>
      <c r="C1203" s="934"/>
      <c r="D1203" s="935"/>
      <c r="E1203" s="936" t="s">
        <v>20</v>
      </c>
    </row>
    <row r="1204" spans="1:5" outlineLevel="1" x14ac:dyDescent="0.3">
      <c r="A1204" s="499" t="s">
        <v>69</v>
      </c>
      <c r="B1204" s="500"/>
      <c r="C1204" s="500"/>
      <c r="D1204" s="427" t="s">
        <v>898</v>
      </c>
      <c r="E1204" s="937"/>
    </row>
    <row r="1205" spans="1:5" outlineLevel="1" x14ac:dyDescent="0.3">
      <c r="A1205" s="499" t="s">
        <v>523</v>
      </c>
      <c r="B1205" s="953"/>
      <c r="C1205" s="419" t="s">
        <v>524</v>
      </c>
      <c r="D1205" s="191" t="s">
        <v>871</v>
      </c>
      <c r="E1205" s="937"/>
    </row>
    <row r="1206" spans="1:5" outlineLevel="1" x14ac:dyDescent="0.3">
      <c r="A1206" s="954"/>
      <c r="B1206" s="953"/>
      <c r="C1206" s="419" t="s">
        <v>525</v>
      </c>
      <c r="D1206" s="191" t="s">
        <v>715</v>
      </c>
      <c r="E1206" s="937"/>
    </row>
    <row r="1207" spans="1:5" outlineLevel="1" x14ac:dyDescent="0.3">
      <c r="A1207" s="954"/>
      <c r="B1207" s="953"/>
      <c r="C1207" s="418" t="s">
        <v>526</v>
      </c>
      <c r="D1207" s="191" t="s">
        <v>897</v>
      </c>
      <c r="E1207" s="937"/>
    </row>
    <row r="1208" spans="1:5" outlineLevel="1" x14ac:dyDescent="0.3">
      <c r="A1208" s="501" t="s">
        <v>527</v>
      </c>
      <c r="B1208" s="502"/>
      <c r="C1208" s="502"/>
      <c r="D1208" s="955"/>
      <c r="E1208" s="937"/>
    </row>
    <row r="1209" spans="1:5" ht="60" customHeight="1" outlineLevel="1" x14ac:dyDescent="0.3">
      <c r="A1209" s="519" t="s">
        <v>896</v>
      </c>
      <c r="B1209" s="520"/>
      <c r="C1209" s="520"/>
      <c r="D1209" s="521"/>
      <c r="E1209" s="937"/>
    </row>
    <row r="1210" spans="1:5" ht="15" outlineLevel="1" thickBot="1" x14ac:dyDescent="0.35">
      <c r="A1210" s="941"/>
      <c r="B1210" s="942"/>
      <c r="C1210" s="942"/>
      <c r="D1210" s="943"/>
      <c r="E1210" s="937"/>
    </row>
    <row r="1211" spans="1:5" outlineLevel="1" x14ac:dyDescent="0.3">
      <c r="A1211" s="895" t="s">
        <v>528</v>
      </c>
      <c r="B1211" s="896"/>
      <c r="C1211" s="896"/>
      <c r="D1211" s="896"/>
      <c r="E1211" s="937"/>
    </row>
    <row r="1212" spans="1:5" ht="15" outlineLevel="1" thickBot="1" x14ac:dyDescent="0.35">
      <c r="A1212" s="519" t="s">
        <v>895</v>
      </c>
      <c r="B1212" s="520"/>
      <c r="C1212" s="520"/>
      <c r="D1212" s="521"/>
      <c r="E1212" s="938"/>
    </row>
    <row r="1213" spans="1:5" ht="15" outlineLevel="1" thickBot="1" x14ac:dyDescent="0.35">
      <c r="A1213" s="930"/>
      <c r="B1213" s="931"/>
      <c r="C1213" s="931"/>
      <c r="D1213" s="931"/>
      <c r="E1213" s="932"/>
    </row>
    <row r="1214" spans="1:5" outlineLevel="1" x14ac:dyDescent="0.3">
      <c r="A1214" s="933" t="s">
        <v>522</v>
      </c>
      <c r="B1214" s="934"/>
      <c r="C1214" s="934"/>
      <c r="D1214" s="935"/>
      <c r="E1214" s="936" t="s">
        <v>20</v>
      </c>
    </row>
    <row r="1215" spans="1:5" outlineLevel="1" x14ac:dyDescent="0.3">
      <c r="A1215" s="499" t="s">
        <v>69</v>
      </c>
      <c r="B1215" s="500"/>
      <c r="C1215" s="500"/>
      <c r="D1215" s="427" t="s">
        <v>894</v>
      </c>
      <c r="E1215" s="937"/>
    </row>
    <row r="1216" spans="1:5" outlineLevel="1" x14ac:dyDescent="0.3">
      <c r="A1216" s="499" t="s">
        <v>523</v>
      </c>
      <c r="B1216" s="953"/>
      <c r="C1216" s="419" t="s">
        <v>524</v>
      </c>
      <c r="D1216" s="191" t="s">
        <v>871</v>
      </c>
      <c r="E1216" s="937"/>
    </row>
    <row r="1217" spans="1:5" outlineLevel="1" x14ac:dyDescent="0.3">
      <c r="A1217" s="954"/>
      <c r="B1217" s="953"/>
      <c r="C1217" s="419" t="s">
        <v>525</v>
      </c>
      <c r="D1217" s="191" t="s">
        <v>715</v>
      </c>
      <c r="E1217" s="937"/>
    </row>
    <row r="1218" spans="1:5" outlineLevel="1" x14ac:dyDescent="0.3">
      <c r="A1218" s="954"/>
      <c r="B1218" s="953"/>
      <c r="C1218" s="418" t="s">
        <v>526</v>
      </c>
      <c r="D1218" s="191" t="s">
        <v>893</v>
      </c>
      <c r="E1218" s="937"/>
    </row>
    <row r="1219" spans="1:5" outlineLevel="1" x14ac:dyDescent="0.3">
      <c r="A1219" s="501" t="s">
        <v>527</v>
      </c>
      <c r="B1219" s="502"/>
      <c r="C1219" s="502"/>
      <c r="D1219" s="955"/>
      <c r="E1219" s="937"/>
    </row>
    <row r="1220" spans="1:5" ht="60" customHeight="1" outlineLevel="1" x14ac:dyDescent="0.3">
      <c r="A1220" s="519" t="s">
        <v>892</v>
      </c>
      <c r="B1220" s="520"/>
      <c r="C1220" s="520"/>
      <c r="D1220" s="521"/>
      <c r="E1220" s="937"/>
    </row>
    <row r="1221" spans="1:5" ht="15" outlineLevel="1" thickBot="1" x14ac:dyDescent="0.35">
      <c r="A1221" s="941"/>
      <c r="B1221" s="942"/>
      <c r="C1221" s="942"/>
      <c r="D1221" s="943"/>
      <c r="E1221" s="937"/>
    </row>
    <row r="1222" spans="1:5" outlineLevel="1" x14ac:dyDescent="0.3">
      <c r="A1222" s="895" t="s">
        <v>528</v>
      </c>
      <c r="B1222" s="896"/>
      <c r="C1222" s="896"/>
      <c r="D1222" s="896"/>
      <c r="E1222" s="937"/>
    </row>
    <row r="1223" spans="1:5" outlineLevel="1" x14ac:dyDescent="0.3">
      <c r="A1223" s="519" t="s">
        <v>642</v>
      </c>
      <c r="B1223" s="520"/>
      <c r="C1223" s="520"/>
      <c r="D1223" s="521"/>
      <c r="E1223" s="938"/>
    </row>
    <row r="1224" spans="1:5" ht="15" outlineLevel="1" thickBot="1" x14ac:dyDescent="0.35">
      <c r="A1224" s="923"/>
      <c r="B1224" s="924"/>
      <c r="C1224" s="924"/>
      <c r="D1224" s="924"/>
      <c r="E1224" s="394" t="s">
        <v>20</v>
      </c>
    </row>
    <row r="1225" spans="1:5" ht="15" outlineLevel="1" thickBot="1" x14ac:dyDescent="0.35">
      <c r="A1225" s="930"/>
      <c r="B1225" s="931"/>
      <c r="C1225" s="931"/>
      <c r="D1225" s="931"/>
      <c r="E1225" s="932"/>
    </row>
    <row r="1226" spans="1:5" outlineLevel="1" x14ac:dyDescent="0.3">
      <c r="A1226" s="933" t="s">
        <v>522</v>
      </c>
      <c r="B1226" s="934"/>
      <c r="C1226" s="934"/>
      <c r="D1226" s="935"/>
      <c r="E1226" s="936" t="s">
        <v>20</v>
      </c>
    </row>
    <row r="1227" spans="1:5" outlineLevel="1" x14ac:dyDescent="0.3">
      <c r="A1227" s="499" t="s">
        <v>69</v>
      </c>
      <c r="B1227" s="500"/>
      <c r="C1227" s="500"/>
      <c r="D1227" s="427" t="s">
        <v>891</v>
      </c>
      <c r="E1227" s="937"/>
    </row>
    <row r="1228" spans="1:5" outlineLevel="1" x14ac:dyDescent="0.3">
      <c r="A1228" s="499" t="s">
        <v>523</v>
      </c>
      <c r="B1228" s="953"/>
      <c r="C1228" s="419" t="s">
        <v>524</v>
      </c>
      <c r="D1228" s="191" t="s">
        <v>871</v>
      </c>
      <c r="E1228" s="937"/>
    </row>
    <row r="1229" spans="1:5" outlineLevel="1" x14ac:dyDescent="0.3">
      <c r="A1229" s="954"/>
      <c r="B1229" s="953"/>
      <c r="C1229" s="419" t="s">
        <v>525</v>
      </c>
      <c r="D1229" s="191" t="s">
        <v>715</v>
      </c>
      <c r="E1229" s="937"/>
    </row>
    <row r="1230" spans="1:5" outlineLevel="1" x14ac:dyDescent="0.3">
      <c r="A1230" s="954"/>
      <c r="B1230" s="953"/>
      <c r="C1230" s="418" t="s">
        <v>526</v>
      </c>
      <c r="D1230" s="432" t="s">
        <v>687</v>
      </c>
      <c r="E1230" s="937"/>
    </row>
    <row r="1231" spans="1:5" outlineLevel="1" x14ac:dyDescent="0.3">
      <c r="A1231" s="501" t="s">
        <v>527</v>
      </c>
      <c r="B1231" s="502"/>
      <c r="C1231" s="502"/>
      <c r="D1231" s="955"/>
      <c r="E1231" s="937"/>
    </row>
    <row r="1232" spans="1:5" ht="60" customHeight="1" outlineLevel="1" x14ac:dyDescent="0.3">
      <c r="A1232" s="887" t="s">
        <v>890</v>
      </c>
      <c r="B1232" s="888"/>
      <c r="C1232" s="888"/>
      <c r="D1232" s="964"/>
      <c r="E1232" s="937"/>
    </row>
    <row r="1233" spans="1:5" ht="15" outlineLevel="1" thickBot="1" x14ac:dyDescent="0.35">
      <c r="A1233" s="941"/>
      <c r="B1233" s="942"/>
      <c r="C1233" s="942"/>
      <c r="D1233" s="943"/>
      <c r="E1233" s="937"/>
    </row>
    <row r="1234" spans="1:5" outlineLevel="1" x14ac:dyDescent="0.3">
      <c r="A1234" s="895" t="s">
        <v>528</v>
      </c>
      <c r="B1234" s="896"/>
      <c r="C1234" s="896"/>
      <c r="D1234" s="896"/>
      <c r="E1234" s="937"/>
    </row>
    <row r="1235" spans="1:5" ht="15" outlineLevel="1" thickBot="1" x14ac:dyDescent="0.35">
      <c r="A1235" s="522" t="s">
        <v>642</v>
      </c>
      <c r="B1235" s="523"/>
      <c r="C1235" s="523"/>
      <c r="D1235" s="524"/>
      <c r="E1235" s="938"/>
    </row>
    <row r="1236" spans="1:5" ht="15" outlineLevel="1" thickBot="1" x14ac:dyDescent="0.35">
      <c r="A1236" s="930"/>
      <c r="B1236" s="931"/>
      <c r="C1236" s="931"/>
      <c r="D1236" s="931"/>
      <c r="E1236" s="932"/>
    </row>
    <row r="1237" spans="1:5" outlineLevel="1" x14ac:dyDescent="0.3">
      <c r="A1237" s="933" t="s">
        <v>522</v>
      </c>
      <c r="B1237" s="934"/>
      <c r="C1237" s="934"/>
      <c r="D1237" s="935"/>
      <c r="E1237" s="936" t="s">
        <v>20</v>
      </c>
    </row>
    <row r="1238" spans="1:5" outlineLevel="1" x14ac:dyDescent="0.3">
      <c r="A1238" s="499" t="s">
        <v>69</v>
      </c>
      <c r="B1238" s="500"/>
      <c r="C1238" s="500"/>
      <c r="D1238" s="427" t="s">
        <v>889</v>
      </c>
      <c r="E1238" s="937"/>
    </row>
    <row r="1239" spans="1:5" outlineLevel="1" x14ac:dyDescent="0.3">
      <c r="A1239" s="499" t="s">
        <v>523</v>
      </c>
      <c r="B1239" s="953"/>
      <c r="C1239" s="419" t="s">
        <v>524</v>
      </c>
      <c r="D1239" s="191" t="s">
        <v>871</v>
      </c>
      <c r="E1239" s="937"/>
    </row>
    <row r="1240" spans="1:5" outlineLevel="1" x14ac:dyDescent="0.3">
      <c r="A1240" s="954"/>
      <c r="B1240" s="953"/>
      <c r="C1240" s="419" t="s">
        <v>525</v>
      </c>
      <c r="D1240" s="191" t="s">
        <v>715</v>
      </c>
      <c r="E1240" s="937"/>
    </row>
    <row r="1241" spans="1:5" outlineLevel="1" x14ac:dyDescent="0.3">
      <c r="A1241" s="954"/>
      <c r="B1241" s="953"/>
      <c r="C1241" s="418" t="s">
        <v>526</v>
      </c>
      <c r="D1241" s="191" t="s">
        <v>888</v>
      </c>
      <c r="E1241" s="937"/>
    </row>
    <row r="1242" spans="1:5" outlineLevel="1" x14ac:dyDescent="0.3">
      <c r="A1242" s="501" t="s">
        <v>527</v>
      </c>
      <c r="B1242" s="502"/>
      <c r="C1242" s="502"/>
      <c r="D1242" s="955"/>
      <c r="E1242" s="937"/>
    </row>
    <row r="1243" spans="1:5" ht="69.900000000000006" customHeight="1" outlineLevel="1" x14ac:dyDescent="0.3">
      <c r="A1243" s="519" t="s">
        <v>887</v>
      </c>
      <c r="B1243" s="520"/>
      <c r="C1243" s="520"/>
      <c r="D1243" s="521"/>
      <c r="E1243" s="937"/>
    </row>
    <row r="1244" spans="1:5" ht="15" outlineLevel="1" thickBot="1" x14ac:dyDescent="0.35">
      <c r="A1244" s="941"/>
      <c r="B1244" s="942"/>
      <c r="C1244" s="942"/>
      <c r="D1244" s="943"/>
      <c r="E1244" s="937"/>
    </row>
    <row r="1245" spans="1:5" outlineLevel="1" x14ac:dyDescent="0.3">
      <c r="A1245" s="895" t="s">
        <v>528</v>
      </c>
      <c r="B1245" s="896"/>
      <c r="C1245" s="896"/>
      <c r="D1245" s="896"/>
      <c r="E1245" s="937"/>
    </row>
    <row r="1246" spans="1:5" outlineLevel="1" x14ac:dyDescent="0.3">
      <c r="A1246" s="519" t="s">
        <v>642</v>
      </c>
      <c r="B1246" s="520"/>
      <c r="C1246" s="520"/>
      <c r="D1246" s="521"/>
      <c r="E1246" s="938"/>
    </row>
    <row r="1247" spans="1:5" ht="15" outlineLevel="1" thickBot="1" x14ac:dyDescent="0.35">
      <c r="A1247" s="923"/>
      <c r="B1247" s="924"/>
      <c r="C1247" s="924"/>
      <c r="D1247" s="924"/>
      <c r="E1247" s="394" t="s">
        <v>20</v>
      </c>
    </row>
    <row r="1248" spans="1:5" ht="15" outlineLevel="1" thickBot="1" x14ac:dyDescent="0.35">
      <c r="A1248" s="930"/>
      <c r="B1248" s="931"/>
      <c r="C1248" s="931"/>
      <c r="D1248" s="931"/>
      <c r="E1248" s="932"/>
    </row>
    <row r="1249" spans="1:5" outlineLevel="1" x14ac:dyDescent="0.3">
      <c r="A1249" s="933" t="s">
        <v>522</v>
      </c>
      <c r="B1249" s="934"/>
      <c r="C1249" s="934"/>
      <c r="D1249" s="935"/>
      <c r="E1249" s="936" t="s">
        <v>20</v>
      </c>
    </row>
    <row r="1250" spans="1:5" outlineLevel="1" x14ac:dyDescent="0.3">
      <c r="A1250" s="499" t="s">
        <v>69</v>
      </c>
      <c r="B1250" s="500"/>
      <c r="C1250" s="500"/>
      <c r="D1250" s="427" t="s">
        <v>886</v>
      </c>
      <c r="E1250" s="937"/>
    </row>
    <row r="1251" spans="1:5" outlineLevel="1" x14ac:dyDescent="0.3">
      <c r="A1251" s="499" t="s">
        <v>523</v>
      </c>
      <c r="B1251" s="953"/>
      <c r="C1251" s="419" t="s">
        <v>524</v>
      </c>
      <c r="D1251" s="191" t="s">
        <v>871</v>
      </c>
      <c r="E1251" s="937"/>
    </row>
    <row r="1252" spans="1:5" outlineLevel="1" x14ac:dyDescent="0.3">
      <c r="A1252" s="954"/>
      <c r="B1252" s="953"/>
      <c r="C1252" s="419" t="s">
        <v>525</v>
      </c>
      <c r="D1252" s="191" t="s">
        <v>715</v>
      </c>
      <c r="E1252" s="937"/>
    </row>
    <row r="1253" spans="1:5" outlineLevel="1" x14ac:dyDescent="0.3">
      <c r="A1253" s="954"/>
      <c r="B1253" s="953"/>
      <c r="C1253" s="418" t="s">
        <v>526</v>
      </c>
      <c r="D1253" s="191" t="s">
        <v>885</v>
      </c>
      <c r="E1253" s="937"/>
    </row>
    <row r="1254" spans="1:5" outlineLevel="1" x14ac:dyDescent="0.3">
      <c r="A1254" s="501" t="s">
        <v>527</v>
      </c>
      <c r="B1254" s="502"/>
      <c r="C1254" s="502"/>
      <c r="D1254" s="955"/>
      <c r="E1254" s="937"/>
    </row>
    <row r="1255" spans="1:5" ht="39.9" customHeight="1" outlineLevel="1" x14ac:dyDescent="0.3">
      <c r="A1255" s="519" t="s">
        <v>884</v>
      </c>
      <c r="B1255" s="520"/>
      <c r="C1255" s="520"/>
      <c r="D1255" s="521"/>
      <c r="E1255" s="937"/>
    </row>
    <row r="1256" spans="1:5" ht="15" outlineLevel="1" thickBot="1" x14ac:dyDescent="0.35">
      <c r="A1256" s="941"/>
      <c r="B1256" s="942"/>
      <c r="C1256" s="942"/>
      <c r="D1256" s="943"/>
      <c r="E1256" s="937"/>
    </row>
    <row r="1257" spans="1:5" outlineLevel="1" x14ac:dyDescent="0.3">
      <c r="A1257" s="895" t="s">
        <v>528</v>
      </c>
      <c r="B1257" s="896"/>
      <c r="C1257" s="896"/>
      <c r="D1257" s="896"/>
      <c r="E1257" s="937"/>
    </row>
    <row r="1258" spans="1:5" outlineLevel="1" x14ac:dyDescent="0.3">
      <c r="A1258" s="519" t="s">
        <v>642</v>
      </c>
      <c r="B1258" s="520"/>
      <c r="C1258" s="520"/>
      <c r="D1258" s="521"/>
      <c r="E1258" s="938"/>
    </row>
    <row r="1259" spans="1:5" ht="15" outlineLevel="1" thickBot="1" x14ac:dyDescent="0.35">
      <c r="A1259" s="923"/>
      <c r="B1259" s="924"/>
      <c r="C1259" s="924"/>
      <c r="D1259" s="924"/>
      <c r="E1259" s="394" t="s">
        <v>20</v>
      </c>
    </row>
    <row r="1260" spans="1:5" ht="15" outlineLevel="1" thickBot="1" x14ac:dyDescent="0.35">
      <c r="A1260" s="930"/>
      <c r="B1260" s="931"/>
      <c r="C1260" s="931"/>
      <c r="D1260" s="931"/>
      <c r="E1260" s="932"/>
    </row>
    <row r="1261" spans="1:5" outlineLevel="1" x14ac:dyDescent="0.3">
      <c r="A1261" s="933" t="s">
        <v>522</v>
      </c>
      <c r="B1261" s="934"/>
      <c r="C1261" s="934"/>
      <c r="D1261" s="935"/>
      <c r="E1261" s="936" t="s">
        <v>20</v>
      </c>
    </row>
    <row r="1262" spans="1:5" outlineLevel="1" x14ac:dyDescent="0.3">
      <c r="A1262" s="499" t="s">
        <v>69</v>
      </c>
      <c r="B1262" s="500"/>
      <c r="C1262" s="500"/>
      <c r="D1262" s="427" t="s">
        <v>883</v>
      </c>
      <c r="E1262" s="937"/>
    </row>
    <row r="1263" spans="1:5" outlineLevel="1" x14ac:dyDescent="0.3">
      <c r="A1263" s="499" t="s">
        <v>523</v>
      </c>
      <c r="B1263" s="953"/>
      <c r="C1263" s="419" t="s">
        <v>524</v>
      </c>
      <c r="D1263" s="191" t="s">
        <v>871</v>
      </c>
      <c r="E1263" s="937"/>
    </row>
    <row r="1264" spans="1:5" outlineLevel="1" x14ac:dyDescent="0.3">
      <c r="A1264" s="954"/>
      <c r="B1264" s="953"/>
      <c r="C1264" s="419" t="s">
        <v>525</v>
      </c>
      <c r="D1264" s="191" t="s">
        <v>715</v>
      </c>
      <c r="E1264" s="937"/>
    </row>
    <row r="1265" spans="1:5" outlineLevel="1" x14ac:dyDescent="0.3">
      <c r="A1265" s="954"/>
      <c r="B1265" s="953"/>
      <c r="C1265" s="418" t="s">
        <v>526</v>
      </c>
      <c r="D1265" s="191" t="s">
        <v>882</v>
      </c>
      <c r="E1265" s="937"/>
    </row>
    <row r="1266" spans="1:5" outlineLevel="1" x14ac:dyDescent="0.3">
      <c r="A1266" s="501" t="s">
        <v>527</v>
      </c>
      <c r="B1266" s="502"/>
      <c r="C1266" s="502"/>
      <c r="D1266" s="955"/>
      <c r="E1266" s="937"/>
    </row>
    <row r="1267" spans="1:5" ht="35.1" customHeight="1" outlineLevel="1" x14ac:dyDescent="0.3">
      <c r="A1267" s="519" t="s">
        <v>881</v>
      </c>
      <c r="B1267" s="520"/>
      <c r="C1267" s="520"/>
      <c r="D1267" s="521"/>
      <c r="E1267" s="937"/>
    </row>
    <row r="1268" spans="1:5" ht="15" outlineLevel="1" thickBot="1" x14ac:dyDescent="0.35">
      <c r="A1268" s="941"/>
      <c r="B1268" s="942"/>
      <c r="C1268" s="942"/>
      <c r="D1268" s="943"/>
      <c r="E1268" s="937"/>
    </row>
    <row r="1269" spans="1:5" outlineLevel="1" x14ac:dyDescent="0.3">
      <c r="A1269" s="895" t="s">
        <v>528</v>
      </c>
      <c r="B1269" s="896"/>
      <c r="C1269" s="896"/>
      <c r="D1269" s="896"/>
      <c r="E1269" s="937"/>
    </row>
    <row r="1270" spans="1:5" outlineLevel="1" x14ac:dyDescent="0.3">
      <c r="A1270" s="519" t="s">
        <v>642</v>
      </c>
      <c r="B1270" s="520"/>
      <c r="C1270" s="520"/>
      <c r="D1270" s="521"/>
      <c r="E1270" s="938"/>
    </row>
    <row r="1271" spans="1:5" ht="15" outlineLevel="1" thickBot="1" x14ac:dyDescent="0.35">
      <c r="A1271" s="923"/>
      <c r="B1271" s="924"/>
      <c r="C1271" s="924"/>
      <c r="D1271" s="924"/>
      <c r="E1271" s="394" t="s">
        <v>20</v>
      </c>
    </row>
    <row r="1272" spans="1:5" ht="15" outlineLevel="1" thickBot="1" x14ac:dyDescent="0.35">
      <c r="A1272" s="930"/>
      <c r="B1272" s="931"/>
      <c r="C1272" s="931"/>
      <c r="D1272" s="931"/>
      <c r="E1272" s="932"/>
    </row>
    <row r="1273" spans="1:5" outlineLevel="1" x14ac:dyDescent="0.3">
      <c r="A1273" s="933" t="s">
        <v>522</v>
      </c>
      <c r="B1273" s="934"/>
      <c r="C1273" s="934"/>
      <c r="D1273" s="935"/>
      <c r="E1273" s="936" t="s">
        <v>20</v>
      </c>
    </row>
    <row r="1274" spans="1:5" outlineLevel="1" x14ac:dyDescent="0.3">
      <c r="A1274" s="539" t="s">
        <v>69</v>
      </c>
      <c r="B1274" s="540"/>
      <c r="C1274" s="540"/>
      <c r="D1274" s="429" t="s">
        <v>880</v>
      </c>
      <c r="E1274" s="937"/>
    </row>
    <row r="1275" spans="1:5" outlineLevel="1" x14ac:dyDescent="0.3">
      <c r="A1275" s="539" t="s">
        <v>523</v>
      </c>
      <c r="B1275" s="951"/>
      <c r="C1275" s="101" t="s">
        <v>524</v>
      </c>
      <c r="D1275" s="428" t="s">
        <v>871</v>
      </c>
      <c r="E1275" s="937"/>
    </row>
    <row r="1276" spans="1:5" outlineLevel="1" x14ac:dyDescent="0.3">
      <c r="A1276" s="952"/>
      <c r="B1276" s="951"/>
      <c r="C1276" s="101" t="s">
        <v>525</v>
      </c>
      <c r="D1276" s="428" t="s">
        <v>715</v>
      </c>
      <c r="E1276" s="937"/>
    </row>
    <row r="1277" spans="1:5" outlineLevel="1" x14ac:dyDescent="0.3">
      <c r="A1277" s="952"/>
      <c r="B1277" s="951"/>
      <c r="C1277" s="418" t="s">
        <v>526</v>
      </c>
      <c r="D1277" s="428" t="s">
        <v>879</v>
      </c>
      <c r="E1277" s="937"/>
    </row>
    <row r="1278" spans="1:5" outlineLevel="1" x14ac:dyDescent="0.3">
      <c r="A1278" s="513" t="s">
        <v>527</v>
      </c>
      <c r="B1278" s="514"/>
      <c r="C1278" s="514"/>
      <c r="D1278" s="939"/>
      <c r="E1278" s="937"/>
    </row>
    <row r="1279" spans="1:5" ht="65.099999999999994" customHeight="1" outlineLevel="1" x14ac:dyDescent="0.3">
      <c r="A1279" s="645" t="s">
        <v>878</v>
      </c>
      <c r="B1279" s="646"/>
      <c r="C1279" s="646"/>
      <c r="D1279" s="950"/>
      <c r="E1279" s="937"/>
    </row>
    <row r="1280" spans="1:5" ht="15" outlineLevel="1" thickBot="1" x14ac:dyDescent="0.35">
      <c r="A1280" s="969"/>
      <c r="B1280" s="970"/>
      <c r="C1280" s="970"/>
      <c r="D1280" s="971"/>
      <c r="E1280" s="937"/>
    </row>
    <row r="1281" spans="1:5" outlineLevel="1" x14ac:dyDescent="0.3">
      <c r="A1281" s="972" t="s">
        <v>528</v>
      </c>
      <c r="B1281" s="973"/>
      <c r="C1281" s="973"/>
      <c r="D1281" s="973"/>
      <c r="E1281" s="937"/>
    </row>
    <row r="1282" spans="1:5" outlineLevel="1" x14ac:dyDescent="0.3">
      <c r="A1282" s="645" t="s">
        <v>642</v>
      </c>
      <c r="B1282" s="646"/>
      <c r="C1282" s="646"/>
      <c r="D1282" s="950"/>
      <c r="E1282" s="938"/>
    </row>
    <row r="1283" spans="1:5" ht="15" outlineLevel="1" thickBot="1" x14ac:dyDescent="0.35">
      <c r="A1283" s="923"/>
      <c r="B1283" s="924"/>
      <c r="C1283" s="924"/>
      <c r="D1283" s="924"/>
      <c r="E1283" s="394" t="s">
        <v>20</v>
      </c>
    </row>
    <row r="1284" spans="1:5" ht="15" outlineLevel="1" thickBot="1" x14ac:dyDescent="0.35">
      <c r="A1284" s="930"/>
      <c r="B1284" s="931"/>
      <c r="C1284" s="931"/>
      <c r="D1284" s="931"/>
      <c r="E1284" s="932"/>
    </row>
    <row r="1285" spans="1:5" outlineLevel="1" x14ac:dyDescent="0.3">
      <c r="A1285" s="933" t="s">
        <v>522</v>
      </c>
      <c r="B1285" s="934"/>
      <c r="C1285" s="934"/>
      <c r="D1285" s="935"/>
      <c r="E1285" s="936" t="s">
        <v>20</v>
      </c>
    </row>
    <row r="1286" spans="1:5" outlineLevel="1" x14ac:dyDescent="0.3">
      <c r="A1286" s="499" t="s">
        <v>69</v>
      </c>
      <c r="B1286" s="500"/>
      <c r="C1286" s="500"/>
      <c r="D1286" s="429" t="s">
        <v>877</v>
      </c>
      <c r="E1286" s="937"/>
    </row>
    <row r="1287" spans="1:5" outlineLevel="1" x14ac:dyDescent="0.3">
      <c r="A1287" s="499" t="s">
        <v>523</v>
      </c>
      <c r="B1287" s="953"/>
      <c r="C1287" s="419" t="s">
        <v>524</v>
      </c>
      <c r="D1287" s="191" t="s">
        <v>871</v>
      </c>
      <c r="E1287" s="937"/>
    </row>
    <row r="1288" spans="1:5" outlineLevel="1" x14ac:dyDescent="0.3">
      <c r="A1288" s="954"/>
      <c r="B1288" s="953"/>
      <c r="C1288" s="419" t="s">
        <v>525</v>
      </c>
      <c r="D1288" s="191" t="s">
        <v>715</v>
      </c>
      <c r="E1288" s="937"/>
    </row>
    <row r="1289" spans="1:5" outlineLevel="1" x14ac:dyDescent="0.3">
      <c r="A1289" s="954"/>
      <c r="B1289" s="953"/>
      <c r="C1289" s="418" t="s">
        <v>526</v>
      </c>
      <c r="D1289" s="191" t="s">
        <v>876</v>
      </c>
      <c r="E1289" s="937"/>
    </row>
    <row r="1290" spans="1:5" outlineLevel="1" x14ac:dyDescent="0.3">
      <c r="A1290" s="501" t="s">
        <v>527</v>
      </c>
      <c r="B1290" s="502"/>
      <c r="C1290" s="502"/>
      <c r="D1290" s="955"/>
      <c r="E1290" s="937"/>
    </row>
    <row r="1291" spans="1:5" ht="45" customHeight="1" outlineLevel="1" x14ac:dyDescent="0.3">
      <c r="A1291" s="519" t="s">
        <v>875</v>
      </c>
      <c r="B1291" s="520"/>
      <c r="C1291" s="520"/>
      <c r="D1291" s="521"/>
      <c r="E1291" s="937"/>
    </row>
    <row r="1292" spans="1:5" ht="15" outlineLevel="1" thickBot="1" x14ac:dyDescent="0.35">
      <c r="A1292" s="941"/>
      <c r="B1292" s="942"/>
      <c r="C1292" s="942"/>
      <c r="D1292" s="943"/>
      <c r="E1292" s="937"/>
    </row>
    <row r="1293" spans="1:5" ht="15" customHeight="1" outlineLevel="1" x14ac:dyDescent="0.3">
      <c r="A1293" s="895" t="s">
        <v>528</v>
      </c>
      <c r="B1293" s="896"/>
      <c r="C1293" s="896"/>
      <c r="D1293" s="896"/>
      <c r="E1293" s="937"/>
    </row>
    <row r="1294" spans="1:5" ht="15" outlineLevel="1" thickBot="1" x14ac:dyDescent="0.35">
      <c r="A1294" s="645" t="s">
        <v>642</v>
      </c>
      <c r="B1294" s="974"/>
      <c r="C1294" s="974"/>
      <c r="D1294" s="975"/>
      <c r="E1294" s="938"/>
    </row>
    <row r="1295" spans="1:5" ht="15" outlineLevel="1" thickBot="1" x14ac:dyDescent="0.35">
      <c r="A1295" s="930"/>
      <c r="B1295" s="931"/>
      <c r="C1295" s="931"/>
      <c r="D1295" s="931"/>
      <c r="E1295" s="932"/>
    </row>
    <row r="1296" spans="1:5" outlineLevel="1" x14ac:dyDescent="0.3">
      <c r="A1296" s="933" t="s">
        <v>522</v>
      </c>
      <c r="B1296" s="934"/>
      <c r="C1296" s="934"/>
      <c r="D1296" s="935"/>
      <c r="E1296" s="936" t="s">
        <v>20</v>
      </c>
    </row>
    <row r="1297" spans="1:5" outlineLevel="1" x14ac:dyDescent="0.3">
      <c r="A1297" s="499" t="s">
        <v>69</v>
      </c>
      <c r="B1297" s="500"/>
      <c r="C1297" s="500"/>
      <c r="D1297" s="427" t="s">
        <v>874</v>
      </c>
      <c r="E1297" s="937"/>
    </row>
    <row r="1298" spans="1:5" outlineLevel="1" x14ac:dyDescent="0.3">
      <c r="A1298" s="499" t="s">
        <v>523</v>
      </c>
      <c r="B1298" s="953"/>
      <c r="C1298" s="419" t="s">
        <v>524</v>
      </c>
      <c r="D1298" s="191" t="s">
        <v>871</v>
      </c>
      <c r="E1298" s="937"/>
    </row>
    <row r="1299" spans="1:5" outlineLevel="1" x14ac:dyDescent="0.3">
      <c r="A1299" s="954"/>
      <c r="B1299" s="953"/>
      <c r="C1299" s="419" t="s">
        <v>525</v>
      </c>
      <c r="D1299" s="191" t="s">
        <v>715</v>
      </c>
      <c r="E1299" s="937"/>
    </row>
    <row r="1300" spans="1:5" outlineLevel="1" x14ac:dyDescent="0.3">
      <c r="A1300" s="954"/>
      <c r="B1300" s="953"/>
      <c r="C1300" s="418" t="s">
        <v>526</v>
      </c>
      <c r="D1300" s="191" t="s">
        <v>873</v>
      </c>
      <c r="E1300" s="937"/>
    </row>
    <row r="1301" spans="1:5" ht="99.9" customHeight="1" outlineLevel="1" x14ac:dyDescent="0.3">
      <c r="A1301" s="519" t="s">
        <v>872</v>
      </c>
      <c r="B1301" s="520"/>
      <c r="C1301" s="520"/>
      <c r="D1301" s="521"/>
      <c r="E1301" s="937"/>
    </row>
    <row r="1302" spans="1:5" ht="15" outlineLevel="1" thickBot="1" x14ac:dyDescent="0.35">
      <c r="A1302" s="941"/>
      <c r="B1302" s="942"/>
      <c r="C1302" s="942"/>
      <c r="D1302" s="943"/>
      <c r="E1302" s="937"/>
    </row>
    <row r="1303" spans="1:5" outlineLevel="1" x14ac:dyDescent="0.3">
      <c r="A1303" s="895" t="s">
        <v>528</v>
      </c>
      <c r="B1303" s="896"/>
      <c r="C1303" s="896"/>
      <c r="D1303" s="896"/>
      <c r="E1303" s="937"/>
    </row>
    <row r="1304" spans="1:5" ht="15" customHeight="1" outlineLevel="1" thickBot="1" x14ac:dyDescent="0.35">
      <c r="A1304" s="519" t="s">
        <v>642</v>
      </c>
      <c r="B1304" s="520"/>
      <c r="C1304" s="520"/>
      <c r="D1304" s="521"/>
      <c r="E1304" s="937"/>
    </row>
    <row r="1305" spans="1:5" ht="15" outlineLevel="1" thickBot="1" x14ac:dyDescent="0.35">
      <c r="A1305" s="930"/>
      <c r="B1305" s="931"/>
      <c r="C1305" s="931"/>
      <c r="D1305" s="931"/>
      <c r="E1305" s="932"/>
    </row>
    <row r="1306" spans="1:5" outlineLevel="1" x14ac:dyDescent="0.3">
      <c r="A1306" s="933" t="s">
        <v>522</v>
      </c>
      <c r="B1306" s="934"/>
      <c r="C1306" s="934"/>
      <c r="D1306" s="935"/>
      <c r="E1306" s="936" t="s">
        <v>20</v>
      </c>
    </row>
    <row r="1307" spans="1:5" outlineLevel="1" x14ac:dyDescent="0.3">
      <c r="A1307" s="499" t="s">
        <v>69</v>
      </c>
      <c r="B1307" s="500"/>
      <c r="C1307" s="500"/>
      <c r="D1307" s="427" t="s">
        <v>655</v>
      </c>
      <c r="E1307" s="937"/>
    </row>
    <row r="1308" spans="1:5" outlineLevel="1" x14ac:dyDescent="0.3">
      <c r="A1308" s="499" t="s">
        <v>523</v>
      </c>
      <c r="B1308" s="953"/>
      <c r="C1308" s="419" t="s">
        <v>524</v>
      </c>
      <c r="D1308" s="191" t="s">
        <v>871</v>
      </c>
      <c r="E1308" s="937"/>
    </row>
    <row r="1309" spans="1:5" outlineLevel="1" x14ac:dyDescent="0.3">
      <c r="A1309" s="954"/>
      <c r="B1309" s="953"/>
      <c r="C1309" s="419" t="s">
        <v>525</v>
      </c>
      <c r="D1309" s="191" t="s">
        <v>715</v>
      </c>
      <c r="E1309" s="937"/>
    </row>
    <row r="1310" spans="1:5" outlineLevel="1" x14ac:dyDescent="0.3">
      <c r="A1310" s="954"/>
      <c r="B1310" s="953"/>
      <c r="C1310" s="418" t="s">
        <v>526</v>
      </c>
      <c r="D1310" s="191" t="s">
        <v>870</v>
      </c>
      <c r="E1310" s="937"/>
    </row>
    <row r="1311" spans="1:5" outlineLevel="1" x14ac:dyDescent="0.3">
      <c r="A1311" s="501" t="s">
        <v>527</v>
      </c>
      <c r="B1311" s="502"/>
      <c r="C1311" s="502"/>
      <c r="D1311" s="955"/>
      <c r="E1311" s="937"/>
    </row>
    <row r="1312" spans="1:5" ht="65.099999999999994" customHeight="1" outlineLevel="1" x14ac:dyDescent="0.3">
      <c r="A1312" s="519" t="s">
        <v>869</v>
      </c>
      <c r="B1312" s="520"/>
      <c r="C1312" s="520"/>
      <c r="D1312" s="521"/>
      <c r="E1312" s="937"/>
    </row>
    <row r="1313" spans="1:5" ht="15" outlineLevel="1" thickBot="1" x14ac:dyDescent="0.35">
      <c r="A1313" s="941"/>
      <c r="B1313" s="942"/>
      <c r="C1313" s="942"/>
      <c r="D1313" s="943"/>
      <c r="E1313" s="937"/>
    </row>
    <row r="1314" spans="1:5" outlineLevel="1" x14ac:dyDescent="0.3">
      <c r="A1314" s="895" t="s">
        <v>528</v>
      </c>
      <c r="B1314" s="896"/>
      <c r="C1314" s="896"/>
      <c r="D1314" s="896"/>
      <c r="E1314" s="937"/>
    </row>
    <row r="1315" spans="1:5" outlineLevel="1" x14ac:dyDescent="0.3">
      <c r="A1315" s="519" t="s">
        <v>642</v>
      </c>
      <c r="B1315" s="520"/>
      <c r="C1315" s="520"/>
      <c r="D1315" s="521"/>
      <c r="E1315" s="938"/>
    </row>
    <row r="1316" spans="1:5" ht="15" outlineLevel="1" thickBot="1" x14ac:dyDescent="0.35">
      <c r="A1316" s="923"/>
      <c r="B1316" s="924"/>
      <c r="C1316" s="924"/>
      <c r="D1316" s="924"/>
      <c r="E1316" s="394" t="s">
        <v>20</v>
      </c>
    </row>
    <row r="1317" spans="1:5" outlineLevel="1" x14ac:dyDescent="0.3">
      <c r="A1317" s="930"/>
      <c r="B1317" s="931"/>
      <c r="C1317" s="931"/>
      <c r="D1317" s="931"/>
      <c r="E1317" s="932"/>
    </row>
    <row r="1318" spans="1:5" ht="15" customHeight="1" outlineLevel="1" x14ac:dyDescent="0.3">
      <c r="A1318" s="895" t="s">
        <v>528</v>
      </c>
      <c r="B1318" s="896"/>
      <c r="C1318" s="896"/>
      <c r="D1318" s="896"/>
      <c r="E1318" s="937"/>
    </row>
    <row r="1319" spans="1:5" ht="15" outlineLevel="1" thickBot="1" x14ac:dyDescent="0.35">
      <c r="A1319" s="519" t="s">
        <v>642</v>
      </c>
      <c r="B1319" s="520"/>
      <c r="C1319" s="520"/>
      <c r="D1319" s="521"/>
      <c r="E1319" s="938"/>
    </row>
    <row r="1320" spans="1:5" outlineLevel="1" x14ac:dyDescent="0.3">
      <c r="A1320" s="930"/>
      <c r="B1320" s="931"/>
      <c r="C1320" s="931"/>
      <c r="D1320" s="931"/>
      <c r="E1320" s="932"/>
    </row>
    <row r="1321" spans="1:5" ht="15" thickBot="1" x14ac:dyDescent="0.35">
      <c r="A1321" s="1012" t="s">
        <v>868</v>
      </c>
      <c r="B1321" s="1013"/>
      <c r="C1321" s="1013"/>
      <c r="D1321" s="1014"/>
      <c r="E1321" s="424"/>
    </row>
    <row r="1322" spans="1:5" ht="15" thickBot="1" x14ac:dyDescent="0.35">
      <c r="A1322" s="959" t="s">
        <v>521</v>
      </c>
      <c r="B1322" s="960"/>
      <c r="C1322" s="960" t="s">
        <v>865</v>
      </c>
      <c r="D1322" s="960"/>
      <c r="E1322" s="190" t="s">
        <v>18</v>
      </c>
    </row>
    <row r="1323" spans="1:5" ht="30" customHeight="1" outlineLevel="1" x14ac:dyDescent="0.3">
      <c r="A1323" s="891" t="s">
        <v>854</v>
      </c>
      <c r="B1323" s="892"/>
      <c r="C1323" s="892"/>
      <c r="D1323" s="893"/>
      <c r="E1323" s="543" t="s">
        <v>19</v>
      </c>
    </row>
    <row r="1324" spans="1:5" ht="90" customHeight="1" outlineLevel="1" x14ac:dyDescent="0.3">
      <c r="A1324" s="519" t="s">
        <v>867</v>
      </c>
      <c r="B1324" s="520"/>
      <c r="C1324" s="520"/>
      <c r="D1324" s="521"/>
      <c r="E1324" s="544"/>
    </row>
    <row r="1325" spans="1:5" ht="15" outlineLevel="1" thickBot="1" x14ac:dyDescent="0.35">
      <c r="A1325" s="895" t="s">
        <v>1</v>
      </c>
      <c r="B1325" s="896"/>
      <c r="C1325" s="896"/>
      <c r="D1325" s="896"/>
      <c r="E1325" s="544"/>
    </row>
    <row r="1326" spans="1:5" ht="15" outlineLevel="1" thickBot="1" x14ac:dyDescent="0.35">
      <c r="A1326" s="930"/>
      <c r="B1326" s="931"/>
      <c r="C1326" s="931"/>
      <c r="D1326" s="931"/>
      <c r="E1326" s="932"/>
    </row>
    <row r="1327" spans="1:5" outlineLevel="1" x14ac:dyDescent="0.3">
      <c r="A1327" s="933" t="s">
        <v>522</v>
      </c>
      <c r="B1327" s="934"/>
      <c r="C1327" s="934"/>
      <c r="D1327" s="935"/>
      <c r="E1327" s="936" t="s">
        <v>20</v>
      </c>
    </row>
    <row r="1328" spans="1:5" outlineLevel="1" x14ac:dyDescent="0.3">
      <c r="A1328" s="499" t="s">
        <v>69</v>
      </c>
      <c r="B1328" s="500"/>
      <c r="C1328" s="500"/>
      <c r="D1328" s="427" t="s">
        <v>754</v>
      </c>
      <c r="E1328" s="937"/>
    </row>
    <row r="1329" spans="1:5" outlineLevel="1" x14ac:dyDescent="0.3">
      <c r="A1329" s="499" t="s">
        <v>523</v>
      </c>
      <c r="B1329" s="953"/>
      <c r="C1329" s="419" t="s">
        <v>524</v>
      </c>
      <c r="D1329" s="191" t="s">
        <v>865</v>
      </c>
      <c r="E1329" s="937"/>
    </row>
    <row r="1330" spans="1:5" outlineLevel="1" x14ac:dyDescent="0.3">
      <c r="A1330" s="954"/>
      <c r="B1330" s="953"/>
      <c r="C1330" s="419" t="s">
        <v>525</v>
      </c>
      <c r="D1330" s="191" t="s">
        <v>863</v>
      </c>
      <c r="E1330" s="937"/>
    </row>
    <row r="1331" spans="1:5" outlineLevel="1" x14ac:dyDescent="0.3">
      <c r="A1331" s="954"/>
      <c r="B1331" s="953"/>
      <c r="C1331" s="418" t="s">
        <v>526</v>
      </c>
      <c r="D1331" s="191" t="s">
        <v>858</v>
      </c>
      <c r="E1331" s="937"/>
    </row>
    <row r="1332" spans="1:5" outlineLevel="1" x14ac:dyDescent="0.3">
      <c r="A1332" s="501" t="s">
        <v>527</v>
      </c>
      <c r="B1332" s="502"/>
      <c r="C1332" s="502"/>
      <c r="D1332" s="955"/>
      <c r="E1332" s="937"/>
    </row>
    <row r="1333" spans="1:5" ht="109.95" customHeight="1" outlineLevel="1" x14ac:dyDescent="0.3">
      <c r="A1333" s="519" t="s">
        <v>752</v>
      </c>
      <c r="B1333" s="520"/>
      <c r="C1333" s="520"/>
      <c r="D1333" s="521"/>
      <c r="E1333" s="937"/>
    </row>
    <row r="1334" spans="1:5" ht="15" outlineLevel="1" thickBot="1" x14ac:dyDescent="0.35">
      <c r="A1334" s="941"/>
      <c r="B1334" s="942"/>
      <c r="C1334" s="942"/>
      <c r="D1334" s="943"/>
      <c r="E1334" s="937"/>
    </row>
    <row r="1335" spans="1:5" outlineLevel="1" x14ac:dyDescent="0.3">
      <c r="A1335" s="895" t="s">
        <v>528</v>
      </c>
      <c r="B1335" s="896"/>
      <c r="C1335" s="896"/>
      <c r="D1335" s="896"/>
      <c r="E1335" s="937"/>
    </row>
    <row r="1336" spans="1:5" ht="60" customHeight="1" outlineLevel="1" thickBot="1" x14ac:dyDescent="0.35">
      <c r="A1336" s="990" t="s">
        <v>860</v>
      </c>
      <c r="B1336" s="990"/>
      <c r="C1336" s="990"/>
      <c r="D1336" s="991"/>
      <c r="E1336" s="938"/>
    </row>
    <row r="1337" spans="1:5" ht="15" outlineLevel="1" thickBot="1" x14ac:dyDescent="0.35">
      <c r="A1337" s="930"/>
      <c r="B1337" s="931"/>
      <c r="C1337" s="931"/>
      <c r="D1337" s="931"/>
      <c r="E1337" s="932"/>
    </row>
    <row r="1338" spans="1:5" outlineLevel="1" x14ac:dyDescent="0.3">
      <c r="A1338" s="933" t="s">
        <v>522</v>
      </c>
      <c r="B1338" s="934"/>
      <c r="C1338" s="934"/>
      <c r="D1338" s="935"/>
      <c r="E1338" s="936" t="s">
        <v>20</v>
      </c>
    </row>
    <row r="1339" spans="1:5" outlineLevel="1" x14ac:dyDescent="0.3">
      <c r="A1339" s="499" t="s">
        <v>69</v>
      </c>
      <c r="B1339" s="500"/>
      <c r="C1339" s="500"/>
      <c r="D1339" s="427" t="s">
        <v>845</v>
      </c>
      <c r="E1339" s="937"/>
    </row>
    <row r="1340" spans="1:5" outlineLevel="1" x14ac:dyDescent="0.3">
      <c r="A1340" s="499" t="s">
        <v>523</v>
      </c>
      <c r="B1340" s="953"/>
      <c r="C1340" s="419" t="s">
        <v>524</v>
      </c>
      <c r="D1340" s="191" t="s">
        <v>865</v>
      </c>
      <c r="E1340" s="937"/>
    </row>
    <row r="1341" spans="1:5" outlineLevel="1" x14ac:dyDescent="0.3">
      <c r="A1341" s="954"/>
      <c r="B1341" s="953"/>
      <c r="C1341" s="419" t="s">
        <v>525</v>
      </c>
      <c r="D1341" s="191" t="s">
        <v>715</v>
      </c>
      <c r="E1341" s="937"/>
    </row>
    <row r="1342" spans="1:5" outlineLevel="1" x14ac:dyDescent="0.3">
      <c r="A1342" s="954"/>
      <c r="B1342" s="953"/>
      <c r="C1342" s="418" t="s">
        <v>526</v>
      </c>
      <c r="D1342" s="191" t="s">
        <v>858</v>
      </c>
      <c r="E1342" s="937"/>
    </row>
    <row r="1343" spans="1:5" outlineLevel="1" x14ac:dyDescent="0.3">
      <c r="A1343" s="501" t="s">
        <v>527</v>
      </c>
      <c r="B1343" s="502"/>
      <c r="C1343" s="502"/>
      <c r="D1343" s="955"/>
      <c r="E1343" s="937"/>
    </row>
    <row r="1344" spans="1:5" ht="160.05000000000001" customHeight="1" outlineLevel="1" x14ac:dyDescent="0.3">
      <c r="A1344" s="519" t="s">
        <v>866</v>
      </c>
      <c r="B1344" s="520"/>
      <c r="C1344" s="520"/>
      <c r="D1344" s="521"/>
      <c r="E1344" s="937"/>
    </row>
    <row r="1345" spans="1:5" ht="15" outlineLevel="1" thickBot="1" x14ac:dyDescent="0.35">
      <c r="A1345" s="941"/>
      <c r="B1345" s="942"/>
      <c r="C1345" s="942"/>
      <c r="D1345" s="943"/>
      <c r="E1345" s="937"/>
    </row>
    <row r="1346" spans="1:5" outlineLevel="1" x14ac:dyDescent="0.3">
      <c r="A1346" s="895" t="s">
        <v>528</v>
      </c>
      <c r="B1346" s="896"/>
      <c r="C1346" s="896"/>
      <c r="D1346" s="896"/>
      <c r="E1346" s="937"/>
    </row>
    <row r="1347" spans="1:5" ht="199.95" customHeight="1" outlineLevel="1" thickBot="1" x14ac:dyDescent="0.35">
      <c r="A1347" s="990" t="s">
        <v>857</v>
      </c>
      <c r="B1347" s="990"/>
      <c r="C1347" s="990"/>
      <c r="D1347" s="991"/>
      <c r="E1347" s="938"/>
    </row>
    <row r="1348" spans="1:5" ht="15" outlineLevel="1" thickBot="1" x14ac:dyDescent="0.35">
      <c r="A1348" s="930"/>
      <c r="B1348" s="931"/>
      <c r="C1348" s="931"/>
      <c r="D1348" s="931"/>
      <c r="E1348" s="932"/>
    </row>
    <row r="1349" spans="1:5" outlineLevel="1" x14ac:dyDescent="0.3">
      <c r="A1349" s="933" t="s">
        <v>522</v>
      </c>
      <c r="B1349" s="934"/>
      <c r="C1349" s="934"/>
      <c r="D1349" s="935"/>
      <c r="E1349" s="936" t="s">
        <v>20</v>
      </c>
    </row>
    <row r="1350" spans="1:5" outlineLevel="1" x14ac:dyDescent="0.3">
      <c r="A1350" s="499" t="s">
        <v>69</v>
      </c>
      <c r="B1350" s="500"/>
      <c r="C1350" s="500"/>
      <c r="D1350" s="427" t="s">
        <v>726</v>
      </c>
      <c r="E1350" s="937"/>
    </row>
    <row r="1351" spans="1:5" outlineLevel="1" x14ac:dyDescent="0.3">
      <c r="A1351" s="499" t="s">
        <v>523</v>
      </c>
      <c r="B1351" s="953"/>
      <c r="C1351" s="419" t="s">
        <v>524</v>
      </c>
      <c r="D1351" s="191" t="s">
        <v>865</v>
      </c>
      <c r="E1351" s="937"/>
    </row>
    <row r="1352" spans="1:5" outlineLevel="1" x14ac:dyDescent="0.3">
      <c r="A1352" s="954"/>
      <c r="B1352" s="953"/>
      <c r="C1352" s="419" t="s">
        <v>525</v>
      </c>
      <c r="D1352" s="191" t="s">
        <v>849</v>
      </c>
      <c r="E1352" s="937"/>
    </row>
    <row r="1353" spans="1:5" outlineLevel="1" x14ac:dyDescent="0.3">
      <c r="A1353" s="954"/>
      <c r="B1353" s="953"/>
      <c r="C1353" s="418" t="s">
        <v>526</v>
      </c>
      <c r="D1353" s="191" t="s">
        <v>858</v>
      </c>
      <c r="E1353" s="937"/>
    </row>
    <row r="1354" spans="1:5" outlineLevel="1" x14ac:dyDescent="0.3">
      <c r="A1354" s="501" t="s">
        <v>527</v>
      </c>
      <c r="B1354" s="502"/>
      <c r="C1354" s="502"/>
      <c r="D1354" s="955"/>
      <c r="E1354" s="937"/>
    </row>
    <row r="1355" spans="1:5" ht="90" customHeight="1" outlineLevel="1" x14ac:dyDescent="0.3">
      <c r="A1355" s="519" t="s">
        <v>847</v>
      </c>
      <c r="B1355" s="520"/>
      <c r="C1355" s="520"/>
      <c r="D1355" s="521"/>
      <c r="E1355" s="937"/>
    </row>
    <row r="1356" spans="1:5" ht="15" outlineLevel="1" thickBot="1" x14ac:dyDescent="0.35">
      <c r="A1356" s="941"/>
      <c r="B1356" s="942"/>
      <c r="C1356" s="942"/>
      <c r="D1356" s="943"/>
      <c r="E1356" s="937"/>
    </row>
    <row r="1357" spans="1:5" outlineLevel="1" x14ac:dyDescent="0.3">
      <c r="A1357" s="895" t="s">
        <v>528</v>
      </c>
      <c r="B1357" s="896"/>
      <c r="C1357" s="896"/>
      <c r="D1357" s="896"/>
      <c r="E1357" s="937"/>
    </row>
    <row r="1358" spans="1:5" ht="30" customHeight="1" outlineLevel="1" thickBot="1" x14ac:dyDescent="0.35">
      <c r="A1358" s="522" t="s">
        <v>846</v>
      </c>
      <c r="B1358" s="523"/>
      <c r="C1358" s="523"/>
      <c r="D1358" s="524"/>
      <c r="E1358" s="938"/>
    </row>
    <row r="1359" spans="1:5" ht="15" outlineLevel="1" thickBot="1" x14ac:dyDescent="0.35">
      <c r="A1359" s="930"/>
      <c r="B1359" s="931"/>
      <c r="C1359" s="931"/>
      <c r="D1359" s="931"/>
      <c r="E1359" s="932"/>
    </row>
    <row r="1360" spans="1:5" ht="15" thickBot="1" x14ac:dyDescent="0.35">
      <c r="A1360" s="959" t="s">
        <v>521</v>
      </c>
      <c r="B1360" s="960"/>
      <c r="C1360" s="960" t="s">
        <v>859</v>
      </c>
      <c r="D1360" s="960"/>
      <c r="E1360" s="190" t="s">
        <v>18</v>
      </c>
    </row>
    <row r="1361" spans="1:5" ht="30" customHeight="1" outlineLevel="1" x14ac:dyDescent="0.3">
      <c r="A1361" s="891" t="s">
        <v>854</v>
      </c>
      <c r="B1361" s="892"/>
      <c r="C1361" s="892"/>
      <c r="D1361" s="893"/>
      <c r="E1361" s="543" t="s">
        <v>19</v>
      </c>
    </row>
    <row r="1362" spans="1:5" ht="69.900000000000006" customHeight="1" outlineLevel="1" x14ac:dyDescent="0.3">
      <c r="A1362" s="519" t="s">
        <v>864</v>
      </c>
      <c r="B1362" s="520"/>
      <c r="C1362" s="520"/>
      <c r="D1362" s="521"/>
      <c r="E1362" s="544"/>
    </row>
    <row r="1363" spans="1:5" ht="15" outlineLevel="1" thickBot="1" x14ac:dyDescent="0.35">
      <c r="A1363" s="895" t="s">
        <v>1</v>
      </c>
      <c r="B1363" s="896"/>
      <c r="C1363" s="896"/>
      <c r="D1363" s="896"/>
      <c r="E1363" s="544"/>
    </row>
    <row r="1364" spans="1:5" ht="15" outlineLevel="1" thickBot="1" x14ac:dyDescent="0.35">
      <c r="A1364" s="930"/>
      <c r="B1364" s="931"/>
      <c r="C1364" s="931"/>
      <c r="D1364" s="931"/>
      <c r="E1364" s="932"/>
    </row>
    <row r="1365" spans="1:5" outlineLevel="1" x14ac:dyDescent="0.3">
      <c r="A1365" s="933" t="s">
        <v>522</v>
      </c>
      <c r="B1365" s="934"/>
      <c r="C1365" s="934"/>
      <c r="D1365" s="935"/>
      <c r="E1365" s="936" t="s">
        <v>20</v>
      </c>
    </row>
    <row r="1366" spans="1:5" outlineLevel="1" x14ac:dyDescent="0.3">
      <c r="A1366" s="499" t="s">
        <v>69</v>
      </c>
      <c r="B1366" s="500"/>
      <c r="C1366" s="500"/>
      <c r="D1366" s="427" t="s">
        <v>754</v>
      </c>
      <c r="E1366" s="937"/>
    </row>
    <row r="1367" spans="1:5" outlineLevel="1" x14ac:dyDescent="0.3">
      <c r="A1367" s="499" t="s">
        <v>523</v>
      </c>
      <c r="B1367" s="953"/>
      <c r="C1367" s="419" t="s">
        <v>524</v>
      </c>
      <c r="D1367" s="191" t="s">
        <v>859</v>
      </c>
      <c r="E1367" s="937"/>
    </row>
    <row r="1368" spans="1:5" outlineLevel="1" x14ac:dyDescent="0.3">
      <c r="A1368" s="954"/>
      <c r="B1368" s="953"/>
      <c r="C1368" s="419" t="s">
        <v>525</v>
      </c>
      <c r="D1368" s="191" t="s">
        <v>863</v>
      </c>
      <c r="E1368" s="937"/>
    </row>
    <row r="1369" spans="1:5" outlineLevel="1" x14ac:dyDescent="0.3">
      <c r="A1369" s="954"/>
      <c r="B1369" s="953"/>
      <c r="C1369" s="418" t="s">
        <v>526</v>
      </c>
      <c r="D1369" s="191" t="s">
        <v>858</v>
      </c>
      <c r="E1369" s="937"/>
    </row>
    <row r="1370" spans="1:5" outlineLevel="1" x14ac:dyDescent="0.3">
      <c r="A1370" s="501" t="s">
        <v>527</v>
      </c>
      <c r="B1370" s="502"/>
      <c r="C1370" s="502"/>
      <c r="D1370" s="955"/>
      <c r="E1370" s="937"/>
    </row>
    <row r="1371" spans="1:5" ht="99.9" customHeight="1" outlineLevel="1" x14ac:dyDescent="0.3">
      <c r="A1371" s="519" t="s">
        <v>752</v>
      </c>
      <c r="B1371" s="520"/>
      <c r="C1371" s="520"/>
      <c r="D1371" s="521"/>
      <c r="E1371" s="937"/>
    </row>
    <row r="1372" spans="1:5" ht="15" outlineLevel="1" thickBot="1" x14ac:dyDescent="0.35">
      <c r="A1372" s="941"/>
      <c r="B1372" s="942"/>
      <c r="C1372" s="942"/>
      <c r="D1372" s="943"/>
      <c r="E1372" s="937"/>
    </row>
    <row r="1373" spans="1:5" outlineLevel="1" x14ac:dyDescent="0.3">
      <c r="A1373" s="895" t="s">
        <v>528</v>
      </c>
      <c r="B1373" s="896"/>
      <c r="C1373" s="896"/>
      <c r="D1373" s="896"/>
      <c r="E1373" s="937"/>
    </row>
    <row r="1374" spans="1:5" ht="60" customHeight="1" outlineLevel="1" thickBot="1" x14ac:dyDescent="0.35">
      <c r="A1374" s="990" t="s">
        <v>860</v>
      </c>
      <c r="B1374" s="990"/>
      <c r="C1374" s="990"/>
      <c r="D1374" s="991"/>
      <c r="E1374" s="938"/>
    </row>
    <row r="1375" spans="1:5" ht="15" outlineLevel="1" thickBot="1" x14ac:dyDescent="0.35">
      <c r="A1375" s="930"/>
      <c r="B1375" s="931"/>
      <c r="C1375" s="931"/>
      <c r="D1375" s="931"/>
      <c r="E1375" s="932"/>
    </row>
    <row r="1376" spans="1:5" outlineLevel="1" x14ac:dyDescent="0.3">
      <c r="A1376" s="933" t="s">
        <v>522</v>
      </c>
      <c r="B1376" s="934"/>
      <c r="C1376" s="934"/>
      <c r="D1376" s="935"/>
      <c r="E1376" s="936" t="s">
        <v>20</v>
      </c>
    </row>
    <row r="1377" spans="1:5" outlineLevel="1" x14ac:dyDescent="0.3">
      <c r="A1377" s="499" t="s">
        <v>69</v>
      </c>
      <c r="B1377" s="500"/>
      <c r="C1377" s="500"/>
      <c r="D1377" s="427" t="s">
        <v>845</v>
      </c>
      <c r="E1377" s="937"/>
    </row>
    <row r="1378" spans="1:5" outlineLevel="1" x14ac:dyDescent="0.3">
      <c r="A1378" s="499" t="s">
        <v>523</v>
      </c>
      <c r="B1378" s="953"/>
      <c r="C1378" s="419" t="s">
        <v>524</v>
      </c>
      <c r="D1378" s="191" t="s">
        <v>859</v>
      </c>
      <c r="E1378" s="937"/>
    </row>
    <row r="1379" spans="1:5" outlineLevel="1" x14ac:dyDescent="0.3">
      <c r="A1379" s="954"/>
      <c r="B1379" s="953"/>
      <c r="C1379" s="419" t="s">
        <v>525</v>
      </c>
      <c r="D1379" s="191" t="s">
        <v>715</v>
      </c>
      <c r="E1379" s="937"/>
    </row>
    <row r="1380" spans="1:5" outlineLevel="1" x14ac:dyDescent="0.3">
      <c r="A1380" s="954"/>
      <c r="B1380" s="953"/>
      <c r="C1380" s="418" t="s">
        <v>526</v>
      </c>
      <c r="D1380" s="191" t="s">
        <v>858</v>
      </c>
      <c r="E1380" s="937"/>
    </row>
    <row r="1381" spans="1:5" outlineLevel="1" x14ac:dyDescent="0.3">
      <c r="A1381" s="501" t="s">
        <v>527</v>
      </c>
      <c r="B1381" s="502"/>
      <c r="C1381" s="502"/>
      <c r="D1381" s="955"/>
      <c r="E1381" s="937"/>
    </row>
    <row r="1382" spans="1:5" ht="160.05000000000001" customHeight="1" outlineLevel="1" x14ac:dyDescent="0.3">
      <c r="A1382" s="519" t="s">
        <v>842</v>
      </c>
      <c r="B1382" s="520"/>
      <c r="C1382" s="520"/>
      <c r="D1382" s="521"/>
      <c r="E1382" s="937"/>
    </row>
    <row r="1383" spans="1:5" ht="15" outlineLevel="1" thickBot="1" x14ac:dyDescent="0.35">
      <c r="A1383" s="941"/>
      <c r="B1383" s="942"/>
      <c r="C1383" s="942"/>
      <c r="D1383" s="943"/>
      <c r="E1383" s="937"/>
    </row>
    <row r="1384" spans="1:5" outlineLevel="1" x14ac:dyDescent="0.3">
      <c r="A1384" s="895" t="s">
        <v>528</v>
      </c>
      <c r="B1384" s="896"/>
      <c r="C1384" s="896"/>
      <c r="D1384" s="896"/>
      <c r="E1384" s="937"/>
    </row>
    <row r="1385" spans="1:5" ht="199.95" customHeight="1" outlineLevel="1" thickBot="1" x14ac:dyDescent="0.35">
      <c r="A1385" s="990" t="s">
        <v>746</v>
      </c>
      <c r="B1385" s="990"/>
      <c r="C1385" s="990"/>
      <c r="D1385" s="991"/>
      <c r="E1385" s="938"/>
    </row>
    <row r="1386" spans="1:5" ht="15" outlineLevel="1" thickBot="1" x14ac:dyDescent="0.35">
      <c r="A1386" s="930"/>
      <c r="B1386" s="931"/>
      <c r="C1386" s="931"/>
      <c r="D1386" s="931"/>
      <c r="E1386" s="932"/>
    </row>
    <row r="1387" spans="1:5" outlineLevel="1" x14ac:dyDescent="0.3">
      <c r="A1387" s="933" t="s">
        <v>522</v>
      </c>
      <c r="B1387" s="934"/>
      <c r="C1387" s="934"/>
      <c r="D1387" s="935"/>
      <c r="E1387" s="936" t="s">
        <v>20</v>
      </c>
    </row>
    <row r="1388" spans="1:5" outlineLevel="1" x14ac:dyDescent="0.3">
      <c r="A1388" s="499" t="s">
        <v>69</v>
      </c>
      <c r="B1388" s="500"/>
      <c r="C1388" s="500"/>
      <c r="D1388" s="427" t="s">
        <v>726</v>
      </c>
      <c r="E1388" s="937"/>
    </row>
    <row r="1389" spans="1:5" outlineLevel="1" x14ac:dyDescent="0.3">
      <c r="A1389" s="499" t="s">
        <v>523</v>
      </c>
      <c r="B1389" s="953"/>
      <c r="C1389" s="419" t="s">
        <v>524</v>
      </c>
      <c r="D1389" s="191" t="s">
        <v>859</v>
      </c>
      <c r="E1389" s="937"/>
    </row>
    <row r="1390" spans="1:5" outlineLevel="1" x14ac:dyDescent="0.3">
      <c r="A1390" s="954"/>
      <c r="B1390" s="953"/>
      <c r="C1390" s="419" t="s">
        <v>525</v>
      </c>
      <c r="D1390" s="191" t="s">
        <v>849</v>
      </c>
      <c r="E1390" s="937"/>
    </row>
    <row r="1391" spans="1:5" outlineLevel="1" x14ac:dyDescent="0.3">
      <c r="A1391" s="954"/>
      <c r="B1391" s="953"/>
      <c r="C1391" s="418" t="s">
        <v>526</v>
      </c>
      <c r="D1391" s="191" t="s">
        <v>858</v>
      </c>
      <c r="E1391" s="937"/>
    </row>
    <row r="1392" spans="1:5" outlineLevel="1" x14ac:dyDescent="0.3">
      <c r="A1392" s="501" t="s">
        <v>527</v>
      </c>
      <c r="B1392" s="502"/>
      <c r="C1392" s="502"/>
      <c r="D1392" s="955"/>
      <c r="E1392" s="937"/>
    </row>
    <row r="1393" spans="1:5" ht="80.099999999999994" customHeight="1" outlineLevel="1" x14ac:dyDescent="0.3">
      <c r="A1393" s="519" t="s">
        <v>847</v>
      </c>
      <c r="B1393" s="520"/>
      <c r="C1393" s="520"/>
      <c r="D1393" s="521"/>
      <c r="E1393" s="937"/>
    </row>
    <row r="1394" spans="1:5" ht="15" outlineLevel="1" thickBot="1" x14ac:dyDescent="0.35">
      <c r="A1394" s="941"/>
      <c r="B1394" s="942"/>
      <c r="C1394" s="942"/>
      <c r="D1394" s="943"/>
      <c r="E1394" s="937"/>
    </row>
    <row r="1395" spans="1:5" outlineLevel="1" x14ac:dyDescent="0.3">
      <c r="A1395" s="895" t="s">
        <v>528</v>
      </c>
      <c r="B1395" s="896"/>
      <c r="C1395" s="896"/>
      <c r="D1395" s="896"/>
      <c r="E1395" s="937"/>
    </row>
    <row r="1396" spans="1:5" ht="30" customHeight="1" outlineLevel="1" thickBot="1" x14ac:dyDescent="0.35">
      <c r="A1396" s="522" t="s">
        <v>846</v>
      </c>
      <c r="B1396" s="523"/>
      <c r="C1396" s="523"/>
      <c r="D1396" s="524"/>
      <c r="E1396" s="938"/>
    </row>
    <row r="1397" spans="1:5" ht="15" outlineLevel="1" thickBot="1" x14ac:dyDescent="0.35">
      <c r="A1397" s="930"/>
      <c r="B1397" s="931"/>
      <c r="C1397" s="931"/>
      <c r="D1397" s="931"/>
      <c r="E1397" s="932"/>
    </row>
    <row r="1398" spans="1:5" ht="15" thickBot="1" x14ac:dyDescent="0.35">
      <c r="A1398" s="959" t="s">
        <v>521</v>
      </c>
      <c r="B1398" s="960"/>
      <c r="C1398" s="960" t="s">
        <v>861</v>
      </c>
      <c r="D1398" s="960"/>
      <c r="E1398" s="190" t="s">
        <v>18</v>
      </c>
    </row>
    <row r="1399" spans="1:5" ht="30" customHeight="1" outlineLevel="1" x14ac:dyDescent="0.3">
      <c r="A1399" s="891" t="s">
        <v>854</v>
      </c>
      <c r="B1399" s="892"/>
      <c r="C1399" s="892"/>
      <c r="D1399" s="893"/>
      <c r="E1399" s="543" t="s">
        <v>19</v>
      </c>
    </row>
    <row r="1400" spans="1:5" ht="120" customHeight="1" outlineLevel="1" x14ac:dyDescent="0.3">
      <c r="A1400" s="519" t="s">
        <v>862</v>
      </c>
      <c r="B1400" s="520"/>
      <c r="C1400" s="520"/>
      <c r="D1400" s="521"/>
      <c r="E1400" s="544"/>
    </row>
    <row r="1401" spans="1:5" ht="15" outlineLevel="1" thickBot="1" x14ac:dyDescent="0.35">
      <c r="A1401" s="895" t="s">
        <v>1</v>
      </c>
      <c r="B1401" s="896"/>
      <c r="C1401" s="896"/>
      <c r="D1401" s="896"/>
      <c r="E1401" s="544"/>
    </row>
    <row r="1402" spans="1:5" ht="15" outlineLevel="1" thickBot="1" x14ac:dyDescent="0.35">
      <c r="A1402" s="930"/>
      <c r="B1402" s="931"/>
      <c r="C1402" s="931"/>
      <c r="D1402" s="931"/>
      <c r="E1402" s="932"/>
    </row>
    <row r="1403" spans="1:5" outlineLevel="1" x14ac:dyDescent="0.3">
      <c r="A1403" s="933" t="s">
        <v>522</v>
      </c>
      <c r="B1403" s="934"/>
      <c r="C1403" s="934"/>
      <c r="D1403" s="935"/>
      <c r="E1403" s="936" t="s">
        <v>20</v>
      </c>
    </row>
    <row r="1404" spans="1:5" outlineLevel="1" x14ac:dyDescent="0.3">
      <c r="A1404" s="499" t="s">
        <v>69</v>
      </c>
      <c r="B1404" s="500"/>
      <c r="C1404" s="500"/>
      <c r="D1404" s="427" t="s">
        <v>736</v>
      </c>
      <c r="E1404" s="937"/>
    </row>
    <row r="1405" spans="1:5" outlineLevel="1" x14ac:dyDescent="0.3">
      <c r="A1405" s="499" t="s">
        <v>523</v>
      </c>
      <c r="B1405" s="953"/>
      <c r="C1405" s="419" t="s">
        <v>524</v>
      </c>
      <c r="D1405" s="191" t="s">
        <v>861</v>
      </c>
      <c r="E1405" s="937"/>
    </row>
    <row r="1406" spans="1:5" outlineLevel="1" x14ac:dyDescent="0.3">
      <c r="A1406" s="954"/>
      <c r="B1406" s="953"/>
      <c r="C1406" s="419" t="s">
        <v>525</v>
      </c>
      <c r="D1406" s="191" t="s">
        <v>852</v>
      </c>
      <c r="E1406" s="937"/>
    </row>
    <row r="1407" spans="1:5" outlineLevel="1" x14ac:dyDescent="0.3">
      <c r="A1407" s="954"/>
      <c r="B1407" s="953"/>
      <c r="C1407" s="418" t="s">
        <v>526</v>
      </c>
      <c r="D1407" s="191" t="s">
        <v>858</v>
      </c>
      <c r="E1407" s="937"/>
    </row>
    <row r="1408" spans="1:5" outlineLevel="1" x14ac:dyDescent="0.3">
      <c r="A1408" s="501" t="s">
        <v>527</v>
      </c>
      <c r="B1408" s="502"/>
      <c r="C1408" s="502"/>
      <c r="D1408" s="955"/>
      <c r="E1408" s="937"/>
    </row>
    <row r="1409" spans="1:5" ht="90" customHeight="1" outlineLevel="1" x14ac:dyDescent="0.3">
      <c r="A1409" s="519" t="s">
        <v>733</v>
      </c>
      <c r="B1409" s="520"/>
      <c r="C1409" s="520"/>
      <c r="D1409" s="521"/>
      <c r="E1409" s="937"/>
    </row>
    <row r="1410" spans="1:5" ht="15" outlineLevel="1" thickBot="1" x14ac:dyDescent="0.35">
      <c r="A1410" s="941"/>
      <c r="B1410" s="942"/>
      <c r="C1410" s="942"/>
      <c r="D1410" s="943"/>
      <c r="E1410" s="937"/>
    </row>
    <row r="1411" spans="1:5" outlineLevel="1" x14ac:dyDescent="0.3">
      <c r="A1411" s="895" t="s">
        <v>528</v>
      </c>
      <c r="B1411" s="896"/>
      <c r="C1411" s="896"/>
      <c r="D1411" s="896"/>
      <c r="E1411" s="937"/>
    </row>
    <row r="1412" spans="1:5" ht="69.900000000000006" customHeight="1" outlineLevel="1" thickBot="1" x14ac:dyDescent="0.35">
      <c r="A1412" s="522" t="s">
        <v>850</v>
      </c>
      <c r="B1412" s="523"/>
      <c r="C1412" s="523"/>
      <c r="D1412" s="524"/>
      <c r="E1412" s="938"/>
    </row>
    <row r="1413" spans="1:5" ht="15" outlineLevel="1" thickBot="1" x14ac:dyDescent="0.35">
      <c r="A1413" s="930"/>
      <c r="B1413" s="931"/>
      <c r="C1413" s="931"/>
      <c r="D1413" s="931"/>
      <c r="E1413" s="932"/>
    </row>
    <row r="1414" spans="1:5" outlineLevel="1" x14ac:dyDescent="0.3">
      <c r="A1414" s="933" t="s">
        <v>522</v>
      </c>
      <c r="B1414" s="934"/>
      <c r="C1414" s="934"/>
      <c r="D1414" s="935"/>
      <c r="E1414" s="936" t="s">
        <v>20</v>
      </c>
    </row>
    <row r="1415" spans="1:5" outlineLevel="1" x14ac:dyDescent="0.3">
      <c r="A1415" s="499" t="s">
        <v>69</v>
      </c>
      <c r="B1415" s="500"/>
      <c r="C1415" s="500"/>
      <c r="D1415" s="427" t="s">
        <v>754</v>
      </c>
      <c r="E1415" s="937"/>
    </row>
    <row r="1416" spans="1:5" outlineLevel="1" x14ac:dyDescent="0.3">
      <c r="A1416" s="499" t="s">
        <v>523</v>
      </c>
      <c r="B1416" s="953"/>
      <c r="C1416" s="419" t="s">
        <v>524</v>
      </c>
      <c r="D1416" s="191" t="s">
        <v>859</v>
      </c>
      <c r="E1416" s="937"/>
    </row>
    <row r="1417" spans="1:5" outlineLevel="1" x14ac:dyDescent="0.3">
      <c r="A1417" s="954"/>
      <c r="B1417" s="953"/>
      <c r="C1417" s="419" t="s">
        <v>525</v>
      </c>
      <c r="D1417" s="191" t="s">
        <v>715</v>
      </c>
      <c r="E1417" s="937"/>
    </row>
    <row r="1418" spans="1:5" outlineLevel="1" x14ac:dyDescent="0.3">
      <c r="A1418" s="954"/>
      <c r="B1418" s="953"/>
      <c r="C1418" s="418" t="s">
        <v>526</v>
      </c>
      <c r="D1418" s="191" t="s">
        <v>858</v>
      </c>
      <c r="E1418" s="937"/>
    </row>
    <row r="1419" spans="1:5" outlineLevel="1" x14ac:dyDescent="0.3">
      <c r="A1419" s="501" t="s">
        <v>527</v>
      </c>
      <c r="B1419" s="502"/>
      <c r="C1419" s="502"/>
      <c r="D1419" s="955"/>
      <c r="E1419" s="937"/>
    </row>
    <row r="1420" spans="1:5" ht="99.9" customHeight="1" outlineLevel="1" x14ac:dyDescent="0.3">
      <c r="A1420" s="519" t="s">
        <v>752</v>
      </c>
      <c r="B1420" s="520"/>
      <c r="C1420" s="520"/>
      <c r="D1420" s="521"/>
      <c r="E1420" s="937"/>
    </row>
    <row r="1421" spans="1:5" ht="15" outlineLevel="1" thickBot="1" x14ac:dyDescent="0.35">
      <c r="A1421" s="941"/>
      <c r="B1421" s="942"/>
      <c r="C1421" s="942"/>
      <c r="D1421" s="943"/>
      <c r="E1421" s="937"/>
    </row>
    <row r="1422" spans="1:5" outlineLevel="1" x14ac:dyDescent="0.3">
      <c r="A1422" s="895" t="s">
        <v>528</v>
      </c>
      <c r="B1422" s="896"/>
      <c r="C1422" s="896"/>
      <c r="D1422" s="896"/>
      <c r="E1422" s="937"/>
    </row>
    <row r="1423" spans="1:5" ht="60" customHeight="1" outlineLevel="1" thickBot="1" x14ac:dyDescent="0.35">
      <c r="A1423" s="990" t="s">
        <v>860</v>
      </c>
      <c r="B1423" s="990"/>
      <c r="C1423" s="990"/>
      <c r="D1423" s="991"/>
      <c r="E1423" s="938"/>
    </row>
    <row r="1424" spans="1:5" ht="15" outlineLevel="1" thickBot="1" x14ac:dyDescent="0.35">
      <c r="A1424" s="930"/>
      <c r="B1424" s="931"/>
      <c r="C1424" s="931"/>
      <c r="D1424" s="931"/>
      <c r="E1424" s="932"/>
    </row>
    <row r="1425" spans="1:5" outlineLevel="1" x14ac:dyDescent="0.3">
      <c r="A1425" s="933" t="s">
        <v>522</v>
      </c>
      <c r="B1425" s="934"/>
      <c r="C1425" s="934"/>
      <c r="D1425" s="935"/>
      <c r="E1425" s="936" t="s">
        <v>20</v>
      </c>
    </row>
    <row r="1426" spans="1:5" outlineLevel="1" x14ac:dyDescent="0.3">
      <c r="A1426" s="499" t="s">
        <v>69</v>
      </c>
      <c r="B1426" s="500"/>
      <c r="C1426" s="500"/>
      <c r="D1426" s="427" t="s">
        <v>845</v>
      </c>
      <c r="E1426" s="937"/>
    </row>
    <row r="1427" spans="1:5" outlineLevel="1" x14ac:dyDescent="0.3">
      <c r="A1427" s="499" t="s">
        <v>523</v>
      </c>
      <c r="B1427" s="953"/>
      <c r="C1427" s="419" t="s">
        <v>524</v>
      </c>
      <c r="D1427" s="191" t="s">
        <v>859</v>
      </c>
      <c r="E1427" s="937"/>
    </row>
    <row r="1428" spans="1:5" outlineLevel="1" x14ac:dyDescent="0.3">
      <c r="A1428" s="954"/>
      <c r="B1428" s="953"/>
      <c r="C1428" s="419" t="s">
        <v>525</v>
      </c>
      <c r="D1428" s="191" t="s">
        <v>715</v>
      </c>
      <c r="E1428" s="937"/>
    </row>
    <row r="1429" spans="1:5" outlineLevel="1" x14ac:dyDescent="0.3">
      <c r="A1429" s="954"/>
      <c r="B1429" s="953"/>
      <c r="C1429" s="418" t="s">
        <v>526</v>
      </c>
      <c r="D1429" s="191" t="s">
        <v>858</v>
      </c>
      <c r="E1429" s="937"/>
    </row>
    <row r="1430" spans="1:5" outlineLevel="1" x14ac:dyDescent="0.3">
      <c r="A1430" s="501" t="s">
        <v>527</v>
      </c>
      <c r="B1430" s="502"/>
      <c r="C1430" s="502"/>
      <c r="D1430" s="955"/>
      <c r="E1430" s="937"/>
    </row>
    <row r="1431" spans="1:5" ht="160.05000000000001" customHeight="1" outlineLevel="1" x14ac:dyDescent="0.3">
      <c r="A1431" s="519" t="s">
        <v>842</v>
      </c>
      <c r="B1431" s="520"/>
      <c r="C1431" s="520"/>
      <c r="D1431" s="521"/>
      <c r="E1431" s="937"/>
    </row>
    <row r="1432" spans="1:5" ht="15" outlineLevel="1" thickBot="1" x14ac:dyDescent="0.35">
      <c r="A1432" s="941"/>
      <c r="B1432" s="942"/>
      <c r="C1432" s="942"/>
      <c r="D1432" s="943"/>
      <c r="E1432" s="937"/>
    </row>
    <row r="1433" spans="1:5" outlineLevel="1" x14ac:dyDescent="0.3">
      <c r="A1433" s="895" t="s">
        <v>528</v>
      </c>
      <c r="B1433" s="896"/>
      <c r="C1433" s="896"/>
      <c r="D1433" s="896"/>
      <c r="E1433" s="937"/>
    </row>
    <row r="1434" spans="1:5" ht="169.95" customHeight="1" outlineLevel="1" x14ac:dyDescent="0.3">
      <c r="A1434" s="990" t="s">
        <v>857</v>
      </c>
      <c r="B1434" s="990"/>
      <c r="C1434" s="990"/>
      <c r="D1434" s="991"/>
      <c r="E1434" s="938"/>
    </row>
    <row r="1435" spans="1:5" ht="15" thickBot="1" x14ac:dyDescent="0.35">
      <c r="A1435" s="1031" t="s">
        <v>856</v>
      </c>
      <c r="B1435" s="1032"/>
      <c r="C1435" s="1032"/>
      <c r="D1435" s="1033"/>
      <c r="E1435" s="431"/>
    </row>
    <row r="1436" spans="1:5" ht="15" thickBot="1" x14ac:dyDescent="0.35">
      <c r="A1436" s="959" t="s">
        <v>521</v>
      </c>
      <c r="B1436" s="960"/>
      <c r="C1436" s="960" t="s">
        <v>855</v>
      </c>
      <c r="D1436" s="960"/>
      <c r="E1436" s="190" t="s">
        <v>18</v>
      </c>
    </row>
    <row r="1437" spans="1:5" ht="30" customHeight="1" outlineLevel="1" x14ac:dyDescent="0.3">
      <c r="A1437" s="891" t="s">
        <v>854</v>
      </c>
      <c r="B1437" s="892"/>
      <c r="C1437" s="892"/>
      <c r="D1437" s="893"/>
      <c r="E1437" s="543" t="s">
        <v>19</v>
      </c>
    </row>
    <row r="1438" spans="1:5" ht="80.099999999999994" customHeight="1" outlineLevel="1" x14ac:dyDescent="0.3">
      <c r="A1438" s="519" t="s">
        <v>853</v>
      </c>
      <c r="B1438" s="520"/>
      <c r="C1438" s="520"/>
      <c r="D1438" s="521"/>
      <c r="E1438" s="544"/>
    </row>
    <row r="1439" spans="1:5" ht="15" outlineLevel="1" thickBot="1" x14ac:dyDescent="0.35">
      <c r="A1439" s="895" t="s">
        <v>1</v>
      </c>
      <c r="B1439" s="896"/>
      <c r="C1439" s="896"/>
      <c r="D1439" s="896"/>
      <c r="E1439" s="544"/>
    </row>
    <row r="1440" spans="1:5" ht="15" outlineLevel="1" thickBot="1" x14ac:dyDescent="0.35">
      <c r="A1440" s="930"/>
      <c r="B1440" s="931"/>
      <c r="C1440" s="931"/>
      <c r="D1440" s="931"/>
      <c r="E1440" s="932"/>
    </row>
    <row r="1441" spans="1:5" outlineLevel="1" x14ac:dyDescent="0.3">
      <c r="A1441" s="933" t="s">
        <v>522</v>
      </c>
      <c r="B1441" s="934"/>
      <c r="C1441" s="934"/>
      <c r="D1441" s="935"/>
      <c r="E1441" s="936" t="s">
        <v>20</v>
      </c>
    </row>
    <row r="1442" spans="1:5" outlineLevel="1" x14ac:dyDescent="0.3">
      <c r="A1442" s="499" t="s">
        <v>69</v>
      </c>
      <c r="B1442" s="500"/>
      <c r="C1442" s="500"/>
      <c r="D1442" s="427" t="s">
        <v>736</v>
      </c>
      <c r="E1442" s="937"/>
    </row>
    <row r="1443" spans="1:5" outlineLevel="1" x14ac:dyDescent="0.3">
      <c r="A1443" s="499" t="s">
        <v>523</v>
      </c>
      <c r="B1443" s="953"/>
      <c r="C1443" s="419" t="s">
        <v>524</v>
      </c>
      <c r="D1443" s="191" t="s">
        <v>844</v>
      </c>
      <c r="E1443" s="937"/>
    </row>
    <row r="1444" spans="1:5" outlineLevel="1" x14ac:dyDescent="0.3">
      <c r="A1444" s="954"/>
      <c r="B1444" s="953"/>
      <c r="C1444" s="419" t="s">
        <v>525</v>
      </c>
      <c r="D1444" s="191" t="s">
        <v>852</v>
      </c>
      <c r="E1444" s="937"/>
    </row>
    <row r="1445" spans="1:5" ht="28.8" outlineLevel="1" x14ac:dyDescent="0.3">
      <c r="A1445" s="954"/>
      <c r="B1445" s="953"/>
      <c r="C1445" s="418" t="s">
        <v>526</v>
      </c>
      <c r="D1445" s="430" t="s">
        <v>851</v>
      </c>
      <c r="E1445" s="937"/>
    </row>
    <row r="1446" spans="1:5" outlineLevel="1" x14ac:dyDescent="0.3">
      <c r="A1446" s="501" t="s">
        <v>527</v>
      </c>
      <c r="B1446" s="502"/>
      <c r="C1446" s="502"/>
      <c r="D1446" s="955"/>
      <c r="E1446" s="937"/>
    </row>
    <row r="1447" spans="1:5" ht="90" customHeight="1" outlineLevel="1" x14ac:dyDescent="0.3">
      <c r="A1447" s="519" t="s">
        <v>733</v>
      </c>
      <c r="B1447" s="520"/>
      <c r="C1447" s="520"/>
      <c r="D1447" s="521"/>
      <c r="E1447" s="937"/>
    </row>
    <row r="1448" spans="1:5" ht="15" outlineLevel="1" thickBot="1" x14ac:dyDescent="0.35">
      <c r="A1448" s="941"/>
      <c r="B1448" s="942"/>
      <c r="C1448" s="942"/>
      <c r="D1448" s="943"/>
      <c r="E1448" s="937"/>
    </row>
    <row r="1449" spans="1:5" outlineLevel="1" x14ac:dyDescent="0.3">
      <c r="A1449" s="895" t="s">
        <v>528</v>
      </c>
      <c r="B1449" s="896"/>
      <c r="C1449" s="896"/>
      <c r="D1449" s="896"/>
      <c r="E1449" s="937"/>
    </row>
    <row r="1450" spans="1:5" ht="30" customHeight="1" outlineLevel="1" thickBot="1" x14ac:dyDescent="0.35">
      <c r="A1450" s="522" t="s">
        <v>850</v>
      </c>
      <c r="B1450" s="523"/>
      <c r="C1450" s="523"/>
      <c r="D1450" s="524"/>
      <c r="E1450" s="938"/>
    </row>
    <row r="1451" spans="1:5" ht="15" outlineLevel="1" thickBot="1" x14ac:dyDescent="0.35">
      <c r="A1451" s="930"/>
      <c r="B1451" s="931"/>
      <c r="C1451" s="931"/>
      <c r="D1451" s="931"/>
      <c r="E1451" s="932"/>
    </row>
    <row r="1452" spans="1:5" outlineLevel="1" x14ac:dyDescent="0.3">
      <c r="A1452" s="933" t="s">
        <v>522</v>
      </c>
      <c r="B1452" s="934"/>
      <c r="C1452" s="934"/>
      <c r="D1452" s="935"/>
      <c r="E1452" s="936" t="s">
        <v>20</v>
      </c>
    </row>
    <row r="1453" spans="1:5" outlineLevel="1" x14ac:dyDescent="0.3">
      <c r="A1453" s="539" t="s">
        <v>69</v>
      </c>
      <c r="B1453" s="540"/>
      <c r="C1453" s="540"/>
      <c r="D1453" s="429" t="s">
        <v>726</v>
      </c>
      <c r="E1453" s="937"/>
    </row>
    <row r="1454" spans="1:5" outlineLevel="1" x14ac:dyDescent="0.3">
      <c r="A1454" s="539" t="s">
        <v>523</v>
      </c>
      <c r="B1454" s="951"/>
      <c r="C1454" s="101" t="s">
        <v>524</v>
      </c>
      <c r="D1454" s="428" t="s">
        <v>844</v>
      </c>
      <c r="E1454" s="937"/>
    </row>
    <row r="1455" spans="1:5" outlineLevel="1" x14ac:dyDescent="0.3">
      <c r="A1455" s="952"/>
      <c r="B1455" s="951"/>
      <c r="C1455" s="101" t="s">
        <v>525</v>
      </c>
      <c r="D1455" s="428" t="s">
        <v>849</v>
      </c>
      <c r="E1455" s="937"/>
    </row>
    <row r="1456" spans="1:5" outlineLevel="1" x14ac:dyDescent="0.3">
      <c r="A1456" s="952"/>
      <c r="B1456" s="951"/>
      <c r="C1456" s="418" t="s">
        <v>526</v>
      </c>
      <c r="D1456" s="428" t="s">
        <v>848</v>
      </c>
      <c r="E1456" s="937"/>
    </row>
    <row r="1457" spans="1:5" outlineLevel="1" x14ac:dyDescent="0.3">
      <c r="A1457" s="513" t="s">
        <v>527</v>
      </c>
      <c r="B1457" s="514"/>
      <c r="C1457" s="514"/>
      <c r="D1457" s="939"/>
      <c r="E1457" s="937"/>
    </row>
    <row r="1458" spans="1:5" ht="79.95" customHeight="1" outlineLevel="1" x14ac:dyDescent="0.3">
      <c r="A1458" s="645" t="s">
        <v>847</v>
      </c>
      <c r="B1458" s="646"/>
      <c r="C1458" s="646"/>
      <c r="D1458" s="950"/>
      <c r="E1458" s="937"/>
    </row>
    <row r="1459" spans="1:5" ht="15" outlineLevel="1" thickBot="1" x14ac:dyDescent="0.35">
      <c r="A1459" s="941"/>
      <c r="B1459" s="942"/>
      <c r="C1459" s="942"/>
      <c r="D1459" s="943"/>
      <c r="E1459" s="937"/>
    </row>
    <row r="1460" spans="1:5" outlineLevel="1" x14ac:dyDescent="0.3">
      <c r="A1460" s="895" t="s">
        <v>528</v>
      </c>
      <c r="B1460" s="896"/>
      <c r="C1460" s="896"/>
      <c r="D1460" s="896"/>
      <c r="E1460" s="937"/>
    </row>
    <row r="1461" spans="1:5" ht="19.95" customHeight="1" outlineLevel="1" thickBot="1" x14ac:dyDescent="0.35">
      <c r="A1461" s="687" t="s">
        <v>846</v>
      </c>
      <c r="B1461" s="688"/>
      <c r="C1461" s="688"/>
      <c r="D1461" s="976"/>
      <c r="E1461" s="938"/>
    </row>
    <row r="1462" spans="1:5" ht="15" outlineLevel="1" thickBot="1" x14ac:dyDescent="0.35">
      <c r="A1462" s="930"/>
      <c r="B1462" s="931"/>
      <c r="C1462" s="931"/>
      <c r="D1462" s="931"/>
      <c r="E1462" s="932"/>
    </row>
    <row r="1463" spans="1:5" outlineLevel="1" x14ac:dyDescent="0.3">
      <c r="A1463" s="933" t="s">
        <v>522</v>
      </c>
      <c r="B1463" s="934"/>
      <c r="C1463" s="934"/>
      <c r="D1463" s="935"/>
      <c r="E1463" s="936" t="s">
        <v>20</v>
      </c>
    </row>
    <row r="1464" spans="1:5" outlineLevel="1" x14ac:dyDescent="0.3">
      <c r="A1464" s="499" t="s">
        <v>69</v>
      </c>
      <c r="B1464" s="500"/>
      <c r="C1464" s="500"/>
      <c r="D1464" s="427" t="s">
        <v>845</v>
      </c>
      <c r="E1464" s="937"/>
    </row>
    <row r="1465" spans="1:5" outlineLevel="1" x14ac:dyDescent="0.3">
      <c r="A1465" s="499" t="s">
        <v>523</v>
      </c>
      <c r="B1465" s="953"/>
      <c r="C1465" s="419" t="s">
        <v>524</v>
      </c>
      <c r="D1465" s="191" t="s">
        <v>844</v>
      </c>
      <c r="E1465" s="937"/>
    </row>
    <row r="1466" spans="1:5" outlineLevel="1" x14ac:dyDescent="0.3">
      <c r="A1466" s="954"/>
      <c r="B1466" s="953"/>
      <c r="C1466" s="419" t="s">
        <v>525</v>
      </c>
      <c r="D1466" s="191" t="s">
        <v>715</v>
      </c>
      <c r="E1466" s="937"/>
    </row>
    <row r="1467" spans="1:5" outlineLevel="1" x14ac:dyDescent="0.3">
      <c r="A1467" s="954"/>
      <c r="B1467" s="953"/>
      <c r="C1467" s="418" t="s">
        <v>526</v>
      </c>
      <c r="D1467" s="191" t="s">
        <v>843</v>
      </c>
      <c r="E1467" s="937"/>
    </row>
    <row r="1468" spans="1:5" outlineLevel="1" x14ac:dyDescent="0.3">
      <c r="A1468" s="501" t="s">
        <v>527</v>
      </c>
      <c r="B1468" s="502"/>
      <c r="C1468" s="502"/>
      <c r="D1468" s="955"/>
      <c r="E1468" s="937"/>
    </row>
    <row r="1469" spans="1:5" ht="160.05000000000001" customHeight="1" outlineLevel="1" x14ac:dyDescent="0.3">
      <c r="A1469" s="519" t="s">
        <v>842</v>
      </c>
      <c r="B1469" s="520"/>
      <c r="C1469" s="520"/>
      <c r="D1469" s="521"/>
      <c r="E1469" s="937"/>
    </row>
    <row r="1470" spans="1:5" ht="15" outlineLevel="1" thickBot="1" x14ac:dyDescent="0.35">
      <c r="A1470" s="941"/>
      <c r="B1470" s="942"/>
      <c r="C1470" s="942"/>
      <c r="D1470" s="943"/>
      <c r="E1470" s="937"/>
    </row>
    <row r="1471" spans="1:5" outlineLevel="1" x14ac:dyDescent="0.3">
      <c r="A1471" s="895" t="s">
        <v>528</v>
      </c>
      <c r="B1471" s="896"/>
      <c r="C1471" s="896"/>
      <c r="D1471" s="896"/>
      <c r="E1471" s="937"/>
    </row>
    <row r="1472" spans="1:5" ht="199.95" customHeight="1" outlineLevel="1" thickBot="1" x14ac:dyDescent="0.35">
      <c r="A1472" s="990" t="s">
        <v>746</v>
      </c>
      <c r="B1472" s="990"/>
      <c r="C1472" s="990"/>
      <c r="D1472" s="991"/>
      <c r="E1472" s="938"/>
    </row>
    <row r="1473" spans="1:5" outlineLevel="1" x14ac:dyDescent="0.3">
      <c r="A1473" s="930"/>
      <c r="B1473" s="931"/>
      <c r="C1473" s="931"/>
      <c r="D1473" s="931"/>
      <c r="E1473" s="932"/>
    </row>
  </sheetData>
  <mergeCells count="1332">
    <mergeCell ref="A33:E33"/>
    <mergeCell ref="A34:D34"/>
    <mergeCell ref="A35:C35"/>
    <mergeCell ref="A36:B38"/>
    <mergeCell ref="A39:D39"/>
    <mergeCell ref="A40:D40"/>
    <mergeCell ref="A42:D42"/>
    <mergeCell ref="A259:D259"/>
    <mergeCell ref="A276:D276"/>
    <mergeCell ref="A224:D224"/>
    <mergeCell ref="A225:E225"/>
    <mergeCell ref="A226:D226"/>
    <mergeCell ref="A1436:B1436"/>
    <mergeCell ref="C1436:D1436"/>
    <mergeCell ref="A277:D277"/>
    <mergeCell ref="A278:D278"/>
    <mergeCell ref="A279:D279"/>
    <mergeCell ref="A1402:E1402"/>
    <mergeCell ref="A1403:D1403"/>
    <mergeCell ref="E1403:E1412"/>
    <mergeCell ref="A1404:C1404"/>
    <mergeCell ref="A1405:B1407"/>
    <mergeCell ref="A1408:D1408"/>
    <mergeCell ref="A1409:D1409"/>
    <mergeCell ref="A1410:D1410"/>
    <mergeCell ref="A1411:D1411"/>
    <mergeCell ref="A1412:D1412"/>
    <mergeCell ref="A1397:E1397"/>
    <mergeCell ref="A1398:B1398"/>
    <mergeCell ref="C1398:D1398"/>
    <mergeCell ref="A1399:D1399"/>
    <mergeCell ref="E1399:E1401"/>
    <mergeCell ref="A1473:E1473"/>
    <mergeCell ref="A1451:E1451"/>
    <mergeCell ref="A1452:D1452"/>
    <mergeCell ref="E1452:E1461"/>
    <mergeCell ref="A1453:C1453"/>
    <mergeCell ref="A1454:B1456"/>
    <mergeCell ref="A1457:D1457"/>
    <mergeCell ref="A1458:D1458"/>
    <mergeCell ref="A1459:D1459"/>
    <mergeCell ref="A1460:D1460"/>
    <mergeCell ref="A280:E280"/>
    <mergeCell ref="A248:D248"/>
    <mergeCell ref="A249:E249"/>
    <mergeCell ref="A250:D250"/>
    <mergeCell ref="E250:E259"/>
    <mergeCell ref="A251:C251"/>
    <mergeCell ref="A252:B254"/>
    <mergeCell ref="A255:D255"/>
    <mergeCell ref="A256:D256"/>
    <mergeCell ref="A257:D257"/>
    <mergeCell ref="A266:D266"/>
    <mergeCell ref="A270:E270"/>
    <mergeCell ref="A272:C272"/>
    <mergeCell ref="A273:B275"/>
    <mergeCell ref="A258:D258"/>
    <mergeCell ref="A267:D267"/>
    <mergeCell ref="A268:D268"/>
    <mergeCell ref="A269:D269"/>
    <mergeCell ref="A1437:D1437"/>
    <mergeCell ref="E1437:E1439"/>
    <mergeCell ref="A1438:D1438"/>
    <mergeCell ref="A1449:D1449"/>
    <mergeCell ref="A1450:D1450"/>
    <mergeCell ref="A1413:E1413"/>
    <mergeCell ref="A1414:D1414"/>
    <mergeCell ref="E1414:E1423"/>
    <mergeCell ref="A1415:C1415"/>
    <mergeCell ref="A1416:B1418"/>
    <mergeCell ref="A1419:D1419"/>
    <mergeCell ref="A1420:D1420"/>
    <mergeCell ref="A1421:D1421"/>
    <mergeCell ref="A1472:D1472"/>
    <mergeCell ref="A1439:D1439"/>
    <mergeCell ref="A1440:E1440"/>
    <mergeCell ref="A1441:D1441"/>
    <mergeCell ref="E1441:E1450"/>
    <mergeCell ref="A1442:C1442"/>
    <mergeCell ref="A1443:B1445"/>
    <mergeCell ref="A1446:D1446"/>
    <mergeCell ref="A1447:D1447"/>
    <mergeCell ref="A1448:D1448"/>
    <mergeCell ref="A1461:D1461"/>
    <mergeCell ref="A1462:E1462"/>
    <mergeCell ref="A1463:D1463"/>
    <mergeCell ref="E1463:E1472"/>
    <mergeCell ref="A1464:C1464"/>
    <mergeCell ref="A1465:B1467"/>
    <mergeCell ref="A1468:D1468"/>
    <mergeCell ref="A1469:D1469"/>
    <mergeCell ref="A1470:D1470"/>
    <mergeCell ref="A1471:D1471"/>
    <mergeCell ref="A1433:D1433"/>
    <mergeCell ref="A1434:D1434"/>
    <mergeCell ref="A1435:D1435"/>
    <mergeCell ref="A1400:D1400"/>
    <mergeCell ref="A1401:D1401"/>
    <mergeCell ref="A1422:D1422"/>
    <mergeCell ref="A1423:D1423"/>
    <mergeCell ref="A1424:E1424"/>
    <mergeCell ref="A1425:D1425"/>
    <mergeCell ref="E1425:E1434"/>
    <mergeCell ref="A1426:C1426"/>
    <mergeCell ref="A1427:B1429"/>
    <mergeCell ref="A1430:D1430"/>
    <mergeCell ref="A1431:D1431"/>
    <mergeCell ref="A1432:D1432"/>
    <mergeCell ref="A1386:E1386"/>
    <mergeCell ref="A1387:D1387"/>
    <mergeCell ref="E1387:E1396"/>
    <mergeCell ref="A1388:C1388"/>
    <mergeCell ref="A1389:B1391"/>
    <mergeCell ref="A1392:D1392"/>
    <mergeCell ref="A1393:D1393"/>
    <mergeCell ref="A1394:D1394"/>
    <mergeCell ref="A1395:D1395"/>
    <mergeCell ref="A1396:D1396"/>
    <mergeCell ref="A1375:E1375"/>
    <mergeCell ref="A1376:D1376"/>
    <mergeCell ref="E1376:E1385"/>
    <mergeCell ref="A1377:C1377"/>
    <mergeCell ref="A1378:B1380"/>
    <mergeCell ref="A1381:D1381"/>
    <mergeCell ref="A1382:D1382"/>
    <mergeCell ref="A1383:D1383"/>
    <mergeCell ref="A1384:D1384"/>
    <mergeCell ref="A1385:D1385"/>
    <mergeCell ref="A1364:E1364"/>
    <mergeCell ref="A1365:D1365"/>
    <mergeCell ref="E1365:E1374"/>
    <mergeCell ref="A1366:C1366"/>
    <mergeCell ref="A1367:B1369"/>
    <mergeCell ref="A1370:D1370"/>
    <mergeCell ref="A1371:D1371"/>
    <mergeCell ref="A1372:D1372"/>
    <mergeCell ref="A1373:D1373"/>
    <mergeCell ref="A1374:D1374"/>
    <mergeCell ref="A1359:E1359"/>
    <mergeCell ref="A1360:B1360"/>
    <mergeCell ref="C1360:D1360"/>
    <mergeCell ref="A1361:D1361"/>
    <mergeCell ref="E1361:E1363"/>
    <mergeCell ref="A1362:D1362"/>
    <mergeCell ref="A1363:D1363"/>
    <mergeCell ref="A1348:E1348"/>
    <mergeCell ref="A1349:D1349"/>
    <mergeCell ref="E1349:E1358"/>
    <mergeCell ref="A1350:C1350"/>
    <mergeCell ref="A1351:B1353"/>
    <mergeCell ref="A1354:D1354"/>
    <mergeCell ref="A1355:D1355"/>
    <mergeCell ref="A1356:D1356"/>
    <mergeCell ref="A1357:D1357"/>
    <mergeCell ref="A1358:D1358"/>
    <mergeCell ref="A1338:D1338"/>
    <mergeCell ref="E1338:E1347"/>
    <mergeCell ref="A1339:C1339"/>
    <mergeCell ref="A1340:B1342"/>
    <mergeCell ref="A1343:D1343"/>
    <mergeCell ref="A1344:D1344"/>
    <mergeCell ref="A1345:D1345"/>
    <mergeCell ref="A1346:D1346"/>
    <mergeCell ref="A1347:D1347"/>
    <mergeCell ref="A1336:D1336"/>
    <mergeCell ref="A583:D583"/>
    <mergeCell ref="A585:D585"/>
    <mergeCell ref="A586:C586"/>
    <mergeCell ref="A587:B589"/>
    <mergeCell ref="A590:D590"/>
    <mergeCell ref="A591:D591"/>
    <mergeCell ref="A592:D592"/>
    <mergeCell ref="E1323:E1325"/>
    <mergeCell ref="A1324:D1324"/>
    <mergeCell ref="A1325:D1325"/>
    <mergeCell ref="A1326:E1326"/>
    <mergeCell ref="A1327:D1327"/>
    <mergeCell ref="E1327:E1336"/>
    <mergeCell ref="A1328:C1328"/>
    <mergeCell ref="A1329:B1331"/>
    <mergeCell ref="A1332:D1332"/>
    <mergeCell ref="A1333:D1333"/>
    <mergeCell ref="A1321:D1321"/>
    <mergeCell ref="A1322:B1322"/>
    <mergeCell ref="C1322:D1322"/>
    <mergeCell ref="A1323:D1323"/>
    <mergeCell ref="A594:D594"/>
    <mergeCell ref="A584:D584"/>
    <mergeCell ref="A571:D571"/>
    <mergeCell ref="A572:D572"/>
    <mergeCell ref="A537:D537"/>
    <mergeCell ref="A538:E538"/>
    <mergeCell ref="A539:D539"/>
    <mergeCell ref="E539:E548"/>
    <mergeCell ref="A540:C540"/>
    <mergeCell ref="A541:B543"/>
    <mergeCell ref="A544:D544"/>
    <mergeCell ref="A545:D545"/>
    <mergeCell ref="A490:D490"/>
    <mergeCell ref="A491:C491"/>
    <mergeCell ref="A1337:E1337"/>
    <mergeCell ref="A561:D561"/>
    <mergeCell ref="A562:E562"/>
    <mergeCell ref="A563:D563"/>
    <mergeCell ref="E563:E572"/>
    <mergeCell ref="A564:C564"/>
    <mergeCell ref="A565:B567"/>
    <mergeCell ref="A568:D568"/>
    <mergeCell ref="A573:E573"/>
    <mergeCell ref="A574:D574"/>
    <mergeCell ref="A510:B510"/>
    <mergeCell ref="C510:D510"/>
    <mergeCell ref="A511:D511"/>
    <mergeCell ref="E511:E513"/>
    <mergeCell ref="A512:D512"/>
    <mergeCell ref="A513:D513"/>
    <mergeCell ref="A569:D569"/>
    <mergeCell ref="A570:D570"/>
    <mergeCell ref="A1334:D1334"/>
    <mergeCell ref="A1335:D1335"/>
    <mergeCell ref="A550:E550"/>
    <mergeCell ref="A551:D551"/>
    <mergeCell ref="E551:E560"/>
    <mergeCell ref="A552:C552"/>
    <mergeCell ref="A553:B555"/>
    <mergeCell ref="A524:D524"/>
    <mergeCell ref="A525:D525"/>
    <mergeCell ref="A526:E526"/>
    <mergeCell ref="A527:D527"/>
    <mergeCell ref="E527:E536"/>
    <mergeCell ref="A528:C528"/>
    <mergeCell ref="A529:B531"/>
    <mergeCell ref="A532:D532"/>
    <mergeCell ref="A533:D533"/>
    <mergeCell ref="A535:D535"/>
    <mergeCell ref="A558:D558"/>
    <mergeCell ref="A559:D559"/>
    <mergeCell ref="A560:D560"/>
    <mergeCell ref="E515:E524"/>
    <mergeCell ref="A516:C516"/>
    <mergeCell ref="A517:B519"/>
    <mergeCell ref="A520:D520"/>
    <mergeCell ref="A521:D521"/>
    <mergeCell ref="A546:D546"/>
    <mergeCell ref="A547:D547"/>
    <mergeCell ref="A522:D522"/>
    <mergeCell ref="A523:D523"/>
    <mergeCell ref="A548:D548"/>
    <mergeCell ref="A549:D549"/>
    <mergeCell ref="A556:D556"/>
    <mergeCell ref="A557:D557"/>
    <mergeCell ref="A501:C501"/>
    <mergeCell ref="A502:B504"/>
    <mergeCell ref="A505:D505"/>
    <mergeCell ref="A465:D465"/>
    <mergeCell ref="A466:E466"/>
    <mergeCell ref="A467:D467"/>
    <mergeCell ref="E467:E476"/>
    <mergeCell ref="A468:C468"/>
    <mergeCell ref="A469:B471"/>
    <mergeCell ref="A472:D472"/>
    <mergeCell ref="A496:D496"/>
    <mergeCell ref="A489:E489"/>
    <mergeCell ref="A497:D497"/>
    <mergeCell ref="A498:D498"/>
    <mergeCell ref="A499:E499"/>
    <mergeCell ref="A500:D500"/>
    <mergeCell ref="A536:D536"/>
    <mergeCell ref="A514:E514"/>
    <mergeCell ref="A515:D515"/>
    <mergeCell ref="A492:B494"/>
    <mergeCell ref="A495:D495"/>
    <mergeCell ref="A484:D484"/>
    <mergeCell ref="A485:D485"/>
    <mergeCell ref="A486:D486"/>
    <mergeCell ref="A487:D487"/>
    <mergeCell ref="A488:D488"/>
    <mergeCell ref="A418:D418"/>
    <mergeCell ref="A378:D378"/>
    <mergeCell ref="A379:D379"/>
    <mergeCell ref="A420:D420"/>
    <mergeCell ref="A389:D389"/>
    <mergeCell ref="A390:D390"/>
    <mergeCell ref="A473:D473"/>
    <mergeCell ref="A474:D474"/>
    <mergeCell ref="A475:D475"/>
    <mergeCell ref="A476:D476"/>
    <mergeCell ref="E479:E488"/>
    <mergeCell ref="A477:D477"/>
    <mergeCell ref="A478:E478"/>
    <mergeCell ref="A479:D479"/>
    <mergeCell ref="A480:C480"/>
    <mergeCell ref="A481:B483"/>
    <mergeCell ref="A457:B459"/>
    <mergeCell ref="A460:D460"/>
    <mergeCell ref="A462:D462"/>
    <mergeCell ref="A463:D463"/>
    <mergeCell ref="A397:C397"/>
    <mergeCell ref="A398:B400"/>
    <mergeCell ref="A395:E395"/>
    <mergeCell ref="E420:E429"/>
    <mergeCell ref="A421:C421"/>
    <mergeCell ref="A422:B424"/>
    <mergeCell ref="A425:D425"/>
    <mergeCell ref="A426:D426"/>
    <mergeCell ref="A427:D427"/>
    <mergeCell ref="A428:D428"/>
    <mergeCell ref="A429:D429"/>
    <mergeCell ref="A461:D461"/>
    <mergeCell ref="A357:D357"/>
    <mergeCell ref="A358:D358"/>
    <mergeCell ref="A359:D359"/>
    <mergeCell ref="A380:D380"/>
    <mergeCell ref="A381:D381"/>
    <mergeCell ref="A382:D382"/>
    <mergeCell ref="A372:E372"/>
    <mergeCell ref="A360:D360"/>
    <mergeCell ref="A361:E361"/>
    <mergeCell ref="A362:D362"/>
    <mergeCell ref="A290:E290"/>
    <mergeCell ref="A291:D291"/>
    <mergeCell ref="E291:E300"/>
    <mergeCell ref="A292:C292"/>
    <mergeCell ref="A293:B295"/>
    <mergeCell ref="A322:D322"/>
    <mergeCell ref="A323:D323"/>
    <mergeCell ref="A325:E325"/>
    <mergeCell ref="A343:D343"/>
    <mergeCell ref="A349:E349"/>
    <mergeCell ref="A350:D350"/>
    <mergeCell ref="E350:E359"/>
    <mergeCell ref="A351:C351"/>
    <mergeCell ref="A352:B354"/>
    <mergeCell ref="A355:D355"/>
    <mergeCell ref="A313:E313"/>
    <mergeCell ref="A314:D314"/>
    <mergeCell ref="A315:C315"/>
    <mergeCell ref="A316:B318"/>
    <mergeCell ref="A319:D319"/>
    <mergeCell ref="A320:D320"/>
    <mergeCell ref="A302:E302"/>
    <mergeCell ref="A303:D303"/>
    <mergeCell ref="E303:E312"/>
    <mergeCell ref="A304:C304"/>
    <mergeCell ref="A305:B307"/>
    <mergeCell ref="A308:D308"/>
    <mergeCell ref="A309:D309"/>
    <mergeCell ref="A310:D310"/>
    <mergeCell ref="A311:D311"/>
    <mergeCell ref="A312:D312"/>
    <mergeCell ref="A296:D296"/>
    <mergeCell ref="A297:D297"/>
    <mergeCell ref="A298:D298"/>
    <mergeCell ref="A299:D299"/>
    <mergeCell ref="A300:D300"/>
    <mergeCell ref="A301:D301"/>
    <mergeCell ref="A356:D356"/>
    <mergeCell ref="A346:D346"/>
    <mergeCell ref="A347:D347"/>
    <mergeCell ref="A337:E337"/>
    <mergeCell ref="A344:D344"/>
    <mergeCell ref="A286:D286"/>
    <mergeCell ref="A288:D288"/>
    <mergeCell ref="E226:E235"/>
    <mergeCell ref="A227:C227"/>
    <mergeCell ref="A228:B230"/>
    <mergeCell ref="A231:D231"/>
    <mergeCell ref="A232:D232"/>
    <mergeCell ref="A233:D233"/>
    <mergeCell ref="A234:D234"/>
    <mergeCell ref="A235:D235"/>
    <mergeCell ref="A271:D271"/>
    <mergeCell ref="A289:D289"/>
    <mergeCell ref="A287:D287"/>
    <mergeCell ref="A260:E260"/>
    <mergeCell ref="A261:D261"/>
    <mergeCell ref="A262:C262"/>
    <mergeCell ref="A263:B265"/>
    <mergeCell ref="A281:D281"/>
    <mergeCell ref="A282:C282"/>
    <mergeCell ref="A283:B285"/>
    <mergeCell ref="A247:D247"/>
    <mergeCell ref="A200:D200"/>
    <mergeCell ref="A201:E201"/>
    <mergeCell ref="A202:D202"/>
    <mergeCell ref="E202:E211"/>
    <mergeCell ref="A203:C203"/>
    <mergeCell ref="A204:B206"/>
    <mergeCell ref="A207:D207"/>
    <mergeCell ref="A208:D208"/>
    <mergeCell ref="A209:D209"/>
    <mergeCell ref="A236:D236"/>
    <mergeCell ref="A237:E237"/>
    <mergeCell ref="A238:D238"/>
    <mergeCell ref="E238:E247"/>
    <mergeCell ref="A239:C239"/>
    <mergeCell ref="A240:B242"/>
    <mergeCell ref="A243:D243"/>
    <mergeCell ref="A244:D244"/>
    <mergeCell ref="A245:D245"/>
    <mergeCell ref="A246:D246"/>
    <mergeCell ref="A223:D223"/>
    <mergeCell ref="A221:D221"/>
    <mergeCell ref="A222:D222"/>
    <mergeCell ref="A176:D176"/>
    <mergeCell ref="A177:E177"/>
    <mergeCell ref="A178:D178"/>
    <mergeCell ref="E178:E187"/>
    <mergeCell ref="A179:C179"/>
    <mergeCell ref="A180:B182"/>
    <mergeCell ref="A183:D183"/>
    <mergeCell ref="A210:D210"/>
    <mergeCell ref="A211:D211"/>
    <mergeCell ref="A212:D212"/>
    <mergeCell ref="A213:E213"/>
    <mergeCell ref="A214:D214"/>
    <mergeCell ref="E214:E223"/>
    <mergeCell ref="A215:C215"/>
    <mergeCell ref="A216:B218"/>
    <mergeCell ref="A219:D219"/>
    <mergeCell ref="A220:D220"/>
    <mergeCell ref="A190:D190"/>
    <mergeCell ref="E190:E199"/>
    <mergeCell ref="A191:C191"/>
    <mergeCell ref="A192:B194"/>
    <mergeCell ref="A195:D195"/>
    <mergeCell ref="A196:D196"/>
    <mergeCell ref="A197:D197"/>
    <mergeCell ref="A198:D198"/>
    <mergeCell ref="A199:D199"/>
    <mergeCell ref="A184:D184"/>
    <mergeCell ref="A185:D185"/>
    <mergeCell ref="A186:D186"/>
    <mergeCell ref="A187:D187"/>
    <mergeCell ref="A188:D188"/>
    <mergeCell ref="A189:E189"/>
    <mergeCell ref="A164:D164"/>
    <mergeCell ref="A165:E165"/>
    <mergeCell ref="A166:D166"/>
    <mergeCell ref="E166:E175"/>
    <mergeCell ref="A167:C167"/>
    <mergeCell ref="A168:B170"/>
    <mergeCell ref="A171:D171"/>
    <mergeCell ref="A172:D172"/>
    <mergeCell ref="A174:D174"/>
    <mergeCell ref="A175:D175"/>
    <mergeCell ref="A152:D152"/>
    <mergeCell ref="A153:E153"/>
    <mergeCell ref="A154:D154"/>
    <mergeCell ref="E154:E163"/>
    <mergeCell ref="A155:C155"/>
    <mergeCell ref="A156:B158"/>
    <mergeCell ref="A159:D159"/>
    <mergeCell ref="A160:D160"/>
    <mergeCell ref="A162:D162"/>
    <mergeCell ref="A163:D163"/>
    <mergeCell ref="A117:D117"/>
    <mergeCell ref="E117:E119"/>
    <mergeCell ref="A118:D118"/>
    <mergeCell ref="A119:D119"/>
    <mergeCell ref="A141:D141"/>
    <mergeCell ref="A142:E142"/>
    <mergeCell ref="A143:D143"/>
    <mergeCell ref="E143:E151"/>
    <mergeCell ref="A144:C144"/>
    <mergeCell ref="A145:B147"/>
    <mergeCell ref="A148:D148"/>
    <mergeCell ref="A149:D149"/>
    <mergeCell ref="A150:D150"/>
    <mergeCell ref="A151:D151"/>
    <mergeCell ref="A131:D131"/>
    <mergeCell ref="E131:E140"/>
    <mergeCell ref="A132:C132"/>
    <mergeCell ref="A133:B135"/>
    <mergeCell ref="A136:D136"/>
    <mergeCell ref="A137:D137"/>
    <mergeCell ref="A138:D138"/>
    <mergeCell ref="A139:D139"/>
    <mergeCell ref="A140:D140"/>
    <mergeCell ref="A80:C80"/>
    <mergeCell ref="A81:B83"/>
    <mergeCell ref="A84:D84"/>
    <mergeCell ref="A85:D85"/>
    <mergeCell ref="A86:D86"/>
    <mergeCell ref="A87:D87"/>
    <mergeCell ref="A109:D109"/>
    <mergeCell ref="A110:D110"/>
    <mergeCell ref="A111:D111"/>
    <mergeCell ref="A112:D112"/>
    <mergeCell ref="A113:D113"/>
    <mergeCell ref="A114:E114"/>
    <mergeCell ref="A129:D129"/>
    <mergeCell ref="A130:E130"/>
    <mergeCell ref="A126:D126"/>
    <mergeCell ref="A101:D101"/>
    <mergeCell ref="A102:E102"/>
    <mergeCell ref="A103:D103"/>
    <mergeCell ref="E103:E112"/>
    <mergeCell ref="A104:C104"/>
    <mergeCell ref="A105:B107"/>
    <mergeCell ref="A108:D108"/>
    <mergeCell ref="A120:E120"/>
    <mergeCell ref="A121:D121"/>
    <mergeCell ref="E121:E128"/>
    <mergeCell ref="A122:C122"/>
    <mergeCell ref="A123:B125"/>
    <mergeCell ref="A127:D127"/>
    <mergeCell ref="A128:D128"/>
    <mergeCell ref="A115:D115"/>
    <mergeCell ref="A116:B116"/>
    <mergeCell ref="C116:D116"/>
    <mergeCell ref="A1:D1"/>
    <mergeCell ref="A2:D2"/>
    <mergeCell ref="A3:E3"/>
    <mergeCell ref="A4:D5"/>
    <mergeCell ref="E4:E5"/>
    <mergeCell ref="A6:C6"/>
    <mergeCell ref="A7:D7"/>
    <mergeCell ref="A8:B8"/>
    <mergeCell ref="A55:E55"/>
    <mergeCell ref="A56:D56"/>
    <mergeCell ref="A57:C57"/>
    <mergeCell ref="A58:B60"/>
    <mergeCell ref="A61:D61"/>
    <mergeCell ref="A62:D62"/>
    <mergeCell ref="E67:E76"/>
    <mergeCell ref="A68:C68"/>
    <mergeCell ref="A69:B71"/>
    <mergeCell ref="A72:D72"/>
    <mergeCell ref="A73:D73"/>
    <mergeCell ref="A75:D75"/>
    <mergeCell ref="A76:D76"/>
    <mergeCell ref="E46:E54"/>
    <mergeCell ref="A47:C47"/>
    <mergeCell ref="A48:B50"/>
    <mergeCell ref="A51:D51"/>
    <mergeCell ref="A52:D52"/>
    <mergeCell ref="A53:D53"/>
    <mergeCell ref="A54:D54"/>
    <mergeCell ref="A66:E66"/>
    <mergeCell ref="A67:D67"/>
    <mergeCell ref="A43:D43"/>
    <mergeCell ref="A74:D74"/>
    <mergeCell ref="A10:D10"/>
    <mergeCell ref="A11:D11"/>
    <mergeCell ref="A13:D13"/>
    <mergeCell ref="E574:E593"/>
    <mergeCell ref="A575:C575"/>
    <mergeCell ref="A576:B578"/>
    <mergeCell ref="A579:D579"/>
    <mergeCell ref="A580:D580"/>
    <mergeCell ref="A581:D581"/>
    <mergeCell ref="A582:D582"/>
    <mergeCell ref="C8:D8"/>
    <mergeCell ref="E9:E11"/>
    <mergeCell ref="A12:E12"/>
    <mergeCell ref="E13:E21"/>
    <mergeCell ref="A14:C14"/>
    <mergeCell ref="A15:B17"/>
    <mergeCell ref="A18:D18"/>
    <mergeCell ref="A20:D20"/>
    <mergeCell ref="A21:D21"/>
    <mergeCell ref="A9:D9"/>
    <mergeCell ref="A63:D63"/>
    <mergeCell ref="A64:D64"/>
    <mergeCell ref="A100:D100"/>
    <mergeCell ref="A88:D88"/>
    <mergeCell ref="A89:D89"/>
    <mergeCell ref="A90:E90"/>
    <mergeCell ref="A91:D91"/>
    <mergeCell ref="E91:E100"/>
    <mergeCell ref="A92:C92"/>
    <mergeCell ref="A93:B95"/>
    <mergeCell ref="A96:D96"/>
    <mergeCell ref="A97:D97"/>
    <mergeCell ref="A616:D616"/>
    <mergeCell ref="A624:D624"/>
    <mergeCell ref="A625:D625"/>
    <mergeCell ref="A626:D626"/>
    <mergeCell ref="A605:D605"/>
    <mergeCell ref="A331:D331"/>
    <mergeCell ref="A332:D332"/>
    <mergeCell ref="A334:D334"/>
    <mergeCell ref="A335:D335"/>
    <mergeCell ref="A338:D338"/>
    <mergeCell ref="A339:C339"/>
    <mergeCell ref="A22:D22"/>
    <mergeCell ref="A24:D24"/>
    <mergeCell ref="A30:D30"/>
    <mergeCell ref="A31:D31"/>
    <mergeCell ref="A32:D32"/>
    <mergeCell ref="A46:D46"/>
    <mergeCell ref="A593:D593"/>
    <mergeCell ref="A23:E23"/>
    <mergeCell ref="E24:E32"/>
    <mergeCell ref="A25:C25"/>
    <mergeCell ref="A26:B28"/>
    <mergeCell ref="A29:D29"/>
    <mergeCell ref="A430:E430"/>
    <mergeCell ref="A326:D326"/>
    <mergeCell ref="A327:C327"/>
    <mergeCell ref="A328:B330"/>
    <mergeCell ref="A99:D99"/>
    <mergeCell ref="A77:D77"/>
    <mergeCell ref="A78:E78"/>
    <mergeCell ref="A79:D79"/>
    <mergeCell ref="E79:E88"/>
    <mergeCell ref="A45:E45"/>
    <mergeCell ref="A606:E606"/>
    <mergeCell ref="A607:D607"/>
    <mergeCell ref="E607:E616"/>
    <mergeCell ref="A608:C608"/>
    <mergeCell ref="A609:B611"/>
    <mergeCell ref="A618:E618"/>
    <mergeCell ref="A603:D603"/>
    <mergeCell ref="A604:D604"/>
    <mergeCell ref="A617:D617"/>
    <mergeCell ref="A652:D652"/>
    <mergeCell ref="A642:D642"/>
    <mergeCell ref="E642:E651"/>
    <mergeCell ref="A643:C643"/>
    <mergeCell ref="A644:B646"/>
    <mergeCell ref="A647:D647"/>
    <mergeCell ref="A648:D648"/>
    <mergeCell ref="A612:D612"/>
    <mergeCell ref="A613:D613"/>
    <mergeCell ref="A614:D614"/>
    <mergeCell ref="A615:D615"/>
    <mergeCell ref="A595:E595"/>
    <mergeCell ref="A596:D596"/>
    <mergeCell ref="E596:E604"/>
    <mergeCell ref="A597:C597"/>
    <mergeCell ref="A598:B600"/>
    <mergeCell ref="A601:D601"/>
    <mergeCell ref="A340:B342"/>
    <mergeCell ref="A506:D506"/>
    <mergeCell ref="A507:D507"/>
    <mergeCell ref="A635:D635"/>
    <mergeCell ref="A636:D636"/>
    <mergeCell ref="A640:D640"/>
    <mergeCell ref="A641:E641"/>
    <mergeCell ref="A638:D638"/>
    <mergeCell ref="A627:D627"/>
    <mergeCell ref="A628:D628"/>
    <mergeCell ref="A665:D665"/>
    <mergeCell ref="A653:D653"/>
    <mergeCell ref="A654:E654"/>
    <mergeCell ref="A655:D655"/>
    <mergeCell ref="E655:E664"/>
    <mergeCell ref="A619:D619"/>
    <mergeCell ref="E619:E628"/>
    <mergeCell ref="A620:C620"/>
    <mergeCell ref="A621:B623"/>
    <mergeCell ref="A629:E629"/>
    <mergeCell ref="A630:D630"/>
    <mergeCell ref="E630:E639"/>
    <mergeCell ref="A631:C631"/>
    <mergeCell ref="A632:B634"/>
    <mergeCell ref="A639:D639"/>
    <mergeCell ref="A649:D649"/>
    <mergeCell ref="A650:D650"/>
    <mergeCell ref="A651:D651"/>
    <mergeCell ref="A664:D664"/>
    <mergeCell ref="A656:C656"/>
    <mergeCell ref="A657:B659"/>
    <mergeCell ref="A660:D660"/>
    <mergeCell ref="A661:D661"/>
    <mergeCell ref="A662:D662"/>
    <mergeCell ref="A663:D663"/>
    <mergeCell ref="A666:E666"/>
    <mergeCell ref="A667:D667"/>
    <mergeCell ref="E667:E676"/>
    <mergeCell ref="A668:C668"/>
    <mergeCell ref="A669:B671"/>
    <mergeCell ref="A672:D672"/>
    <mergeCell ref="A673:D673"/>
    <mergeCell ref="A674:D674"/>
    <mergeCell ref="A675:D675"/>
    <mergeCell ref="A676:D676"/>
    <mergeCell ref="A684:D684"/>
    <mergeCell ref="A703:D703"/>
    <mergeCell ref="A704:B704"/>
    <mergeCell ref="C704:D704"/>
    <mergeCell ref="A698:D698"/>
    <mergeCell ref="A699:D699"/>
    <mergeCell ref="A700:D700"/>
    <mergeCell ref="A689:D689"/>
    <mergeCell ref="A677:D677"/>
    <mergeCell ref="A678:E678"/>
    <mergeCell ref="A679:D679"/>
    <mergeCell ref="E679:E688"/>
    <mergeCell ref="A680:C680"/>
    <mergeCell ref="A681:B683"/>
    <mergeCell ref="A715:D715"/>
    <mergeCell ref="A716:D716"/>
    <mergeCell ref="A717:D717"/>
    <mergeCell ref="A718:D718"/>
    <mergeCell ref="A702:E702"/>
    <mergeCell ref="A701:D701"/>
    <mergeCell ref="A690:E690"/>
    <mergeCell ref="A691:D691"/>
    <mergeCell ref="E691:E700"/>
    <mergeCell ref="A692:C692"/>
    <mergeCell ref="A693:B695"/>
    <mergeCell ref="A696:D696"/>
    <mergeCell ref="A697:D697"/>
    <mergeCell ref="A685:D685"/>
    <mergeCell ref="A687:D687"/>
    <mergeCell ref="A688:D688"/>
    <mergeCell ref="A705:D705"/>
    <mergeCell ref="E705:E707"/>
    <mergeCell ref="A706:D706"/>
    <mergeCell ref="A707:D707"/>
    <mergeCell ref="A708:E708"/>
    <mergeCell ref="A709:D709"/>
    <mergeCell ref="E709:E718"/>
    <mergeCell ref="A710:C710"/>
    <mergeCell ref="A711:B713"/>
    <mergeCell ref="A714:D714"/>
    <mergeCell ref="A737:D737"/>
    <mergeCell ref="A738:D738"/>
    <mergeCell ref="A739:D739"/>
    <mergeCell ref="A730:D730"/>
    <mergeCell ref="A740:D740"/>
    <mergeCell ref="A731:E731"/>
    <mergeCell ref="A727:D727"/>
    <mergeCell ref="A728:D728"/>
    <mergeCell ref="A729:D729"/>
    <mergeCell ref="A732:D732"/>
    <mergeCell ref="A733:C733"/>
    <mergeCell ref="A734:B736"/>
    <mergeCell ref="A719:D719"/>
    <mergeCell ref="A720:E720"/>
    <mergeCell ref="A721:D721"/>
    <mergeCell ref="A722:C722"/>
    <mergeCell ref="A723:B725"/>
    <mergeCell ref="A726:D726"/>
    <mergeCell ref="A752:D752"/>
    <mergeCell ref="A753:E753"/>
    <mergeCell ref="A754:D754"/>
    <mergeCell ref="E754:E763"/>
    <mergeCell ref="A755:C755"/>
    <mergeCell ref="A756:B758"/>
    <mergeCell ref="A759:D759"/>
    <mergeCell ref="A760:D760"/>
    <mergeCell ref="A761:D761"/>
    <mergeCell ref="A764:D764"/>
    <mergeCell ref="A765:E765"/>
    <mergeCell ref="A741:E741"/>
    <mergeCell ref="A742:D742"/>
    <mergeCell ref="E742:E751"/>
    <mergeCell ref="A743:C743"/>
    <mergeCell ref="A744:B746"/>
    <mergeCell ref="A747:D747"/>
    <mergeCell ref="A748:D748"/>
    <mergeCell ref="A749:D749"/>
    <mergeCell ref="A750:D750"/>
    <mergeCell ref="A751:D751"/>
    <mergeCell ref="A766:D766"/>
    <mergeCell ref="E766:E775"/>
    <mergeCell ref="A767:C767"/>
    <mergeCell ref="A768:B770"/>
    <mergeCell ref="A771:D771"/>
    <mergeCell ref="A772:D772"/>
    <mergeCell ref="A773:D773"/>
    <mergeCell ref="A774:D774"/>
    <mergeCell ref="A776:D776"/>
    <mergeCell ref="A777:E777"/>
    <mergeCell ref="A778:D778"/>
    <mergeCell ref="E778:E787"/>
    <mergeCell ref="A779:C779"/>
    <mergeCell ref="A780:B782"/>
    <mergeCell ref="A783:D783"/>
    <mergeCell ref="A762:D762"/>
    <mergeCell ref="A763:D763"/>
    <mergeCell ref="A790:D790"/>
    <mergeCell ref="E790:E799"/>
    <mergeCell ref="A791:C791"/>
    <mergeCell ref="A792:B794"/>
    <mergeCell ref="A795:D795"/>
    <mergeCell ref="A796:D796"/>
    <mergeCell ref="A797:D797"/>
    <mergeCell ref="A798:D798"/>
    <mergeCell ref="A775:D775"/>
    <mergeCell ref="A816:D816"/>
    <mergeCell ref="A817:D817"/>
    <mergeCell ref="A804:B806"/>
    <mergeCell ref="A807:D807"/>
    <mergeCell ref="A808:D808"/>
    <mergeCell ref="A809:D809"/>
    <mergeCell ref="A810:D810"/>
    <mergeCell ref="A811:D811"/>
    <mergeCell ref="A784:D784"/>
    <mergeCell ref="A785:D785"/>
    <mergeCell ref="A786:D786"/>
    <mergeCell ref="A787:D787"/>
    <mergeCell ref="A812:D812"/>
    <mergeCell ref="A800:D800"/>
    <mergeCell ref="A801:E801"/>
    <mergeCell ref="A802:D802"/>
    <mergeCell ref="E802:E811"/>
    <mergeCell ref="A803:C803"/>
    <mergeCell ref="A799:D799"/>
    <mergeCell ref="A788:D788"/>
    <mergeCell ref="A789:E789"/>
    <mergeCell ref="A829:D829"/>
    <mergeCell ref="A830:E830"/>
    <mergeCell ref="A831:D831"/>
    <mergeCell ref="E831:E839"/>
    <mergeCell ref="A832:C832"/>
    <mergeCell ref="A833:B835"/>
    <mergeCell ref="A836:D836"/>
    <mergeCell ref="A837:D837"/>
    <mergeCell ref="A813:E813"/>
    <mergeCell ref="A840:D840"/>
    <mergeCell ref="A841:E841"/>
    <mergeCell ref="A842:D842"/>
    <mergeCell ref="E842:E851"/>
    <mergeCell ref="A843:C843"/>
    <mergeCell ref="A844:B846"/>
    <mergeCell ref="A847:D847"/>
    <mergeCell ref="A848:D848"/>
    <mergeCell ref="A849:D849"/>
    <mergeCell ref="A818:E818"/>
    <mergeCell ref="A819:D819"/>
    <mergeCell ref="E819:E828"/>
    <mergeCell ref="A820:C820"/>
    <mergeCell ref="A821:B823"/>
    <mergeCell ref="A824:D824"/>
    <mergeCell ref="A825:D825"/>
    <mergeCell ref="A826:D826"/>
    <mergeCell ref="A827:D827"/>
    <mergeCell ref="A828:D828"/>
    <mergeCell ref="A814:B814"/>
    <mergeCell ref="C814:D814"/>
    <mergeCell ref="A815:D815"/>
    <mergeCell ref="E815:E817"/>
    <mergeCell ref="A852:D852"/>
    <mergeCell ref="A853:E853"/>
    <mergeCell ref="A854:D854"/>
    <mergeCell ref="E854:E863"/>
    <mergeCell ref="A855:C855"/>
    <mergeCell ref="A856:B858"/>
    <mergeCell ref="A859:D859"/>
    <mergeCell ref="A838:D838"/>
    <mergeCell ref="A839:D839"/>
    <mergeCell ref="A864:D864"/>
    <mergeCell ref="A865:E865"/>
    <mergeCell ref="A866:D866"/>
    <mergeCell ref="E866:E875"/>
    <mergeCell ref="A867:C867"/>
    <mergeCell ref="A868:B870"/>
    <mergeCell ref="A871:D871"/>
    <mergeCell ref="A872:D872"/>
    <mergeCell ref="A850:D850"/>
    <mergeCell ref="A851:D851"/>
    <mergeCell ref="A876:E876"/>
    <mergeCell ref="A877:D877"/>
    <mergeCell ref="E877:E886"/>
    <mergeCell ref="A878:C878"/>
    <mergeCell ref="A879:B881"/>
    <mergeCell ref="A860:D860"/>
    <mergeCell ref="A861:D861"/>
    <mergeCell ref="A862:D862"/>
    <mergeCell ref="A863:D863"/>
    <mergeCell ref="A888:E888"/>
    <mergeCell ref="A889:D889"/>
    <mergeCell ref="E889:E898"/>
    <mergeCell ref="A890:C890"/>
    <mergeCell ref="A891:B893"/>
    <mergeCell ref="A894:D894"/>
    <mergeCell ref="A873:D873"/>
    <mergeCell ref="A874:D874"/>
    <mergeCell ref="A875:D875"/>
    <mergeCell ref="A902:C902"/>
    <mergeCell ref="A903:B905"/>
    <mergeCell ref="A906:D906"/>
    <mergeCell ref="A907:D907"/>
    <mergeCell ref="A908:D908"/>
    <mergeCell ref="A909:D909"/>
    <mergeCell ref="A912:E912"/>
    <mergeCell ref="A913:D913"/>
    <mergeCell ref="E913:E922"/>
    <mergeCell ref="A914:C914"/>
    <mergeCell ref="A915:B917"/>
    <mergeCell ref="A918:D918"/>
    <mergeCell ref="A919:D919"/>
    <mergeCell ref="A920:D920"/>
    <mergeCell ref="A921:D921"/>
    <mergeCell ref="A922:D922"/>
    <mergeCell ref="A882:D882"/>
    <mergeCell ref="A883:D883"/>
    <mergeCell ref="A884:D884"/>
    <mergeCell ref="A885:D885"/>
    <mergeCell ref="A886:D886"/>
    <mergeCell ref="A911:D911"/>
    <mergeCell ref="A899:D899"/>
    <mergeCell ref="A900:E900"/>
    <mergeCell ref="A901:D901"/>
    <mergeCell ref="E901:E910"/>
    <mergeCell ref="A895:D895"/>
    <mergeCell ref="A896:D896"/>
    <mergeCell ref="A897:D897"/>
    <mergeCell ref="A898:D898"/>
    <mergeCell ref="A887:D887"/>
    <mergeCell ref="A923:D923"/>
    <mergeCell ref="A924:E924"/>
    <mergeCell ref="A925:D925"/>
    <mergeCell ref="E925:E934"/>
    <mergeCell ref="A926:C926"/>
    <mergeCell ref="A927:B929"/>
    <mergeCell ref="A930:D930"/>
    <mergeCell ref="A931:D931"/>
    <mergeCell ref="A932:D932"/>
    <mergeCell ref="A910:D910"/>
    <mergeCell ref="A935:E935"/>
    <mergeCell ref="A936:D936"/>
    <mergeCell ref="E936:E945"/>
    <mergeCell ref="A937:C937"/>
    <mergeCell ref="A938:B940"/>
    <mergeCell ref="A941:D941"/>
    <mergeCell ref="A942:D942"/>
    <mergeCell ref="A943:D943"/>
    <mergeCell ref="A944:D944"/>
    <mergeCell ref="A952:D952"/>
    <mergeCell ref="A953:D953"/>
    <mergeCell ref="A954:D954"/>
    <mergeCell ref="A955:D955"/>
    <mergeCell ref="A957:E957"/>
    <mergeCell ref="A973:D973"/>
    <mergeCell ref="A958:B958"/>
    <mergeCell ref="C958:D958"/>
    <mergeCell ref="A959:D959"/>
    <mergeCell ref="E959:E961"/>
    <mergeCell ref="A933:D933"/>
    <mergeCell ref="A934:D934"/>
    <mergeCell ref="A946:E946"/>
    <mergeCell ref="A947:D947"/>
    <mergeCell ref="A948:C948"/>
    <mergeCell ref="A949:B951"/>
    <mergeCell ref="A945:D945"/>
    <mergeCell ref="A971:D971"/>
    <mergeCell ref="A972:D972"/>
    <mergeCell ref="A960:D960"/>
    <mergeCell ref="A961:D961"/>
    <mergeCell ref="A962:E962"/>
    <mergeCell ref="A963:D963"/>
    <mergeCell ref="E963:E972"/>
    <mergeCell ref="A964:C964"/>
    <mergeCell ref="A965:B967"/>
    <mergeCell ref="A968:D968"/>
    <mergeCell ref="A969:D969"/>
    <mergeCell ref="A970:D970"/>
    <mergeCell ref="A974:E974"/>
    <mergeCell ref="A975:D975"/>
    <mergeCell ref="E975:E984"/>
    <mergeCell ref="A976:C976"/>
    <mergeCell ref="A977:B979"/>
    <mergeCell ref="A980:D980"/>
    <mergeCell ref="A981:D981"/>
    <mergeCell ref="A982:D982"/>
    <mergeCell ref="A983:D983"/>
    <mergeCell ref="A984:D984"/>
    <mergeCell ref="A1009:D1009"/>
    <mergeCell ref="A1010:E1010"/>
    <mergeCell ref="A1011:D1011"/>
    <mergeCell ref="E1011:E1020"/>
    <mergeCell ref="A1006:D1006"/>
    <mergeCell ref="A1007:D1007"/>
    <mergeCell ref="A1008:D1008"/>
    <mergeCell ref="A985:D985"/>
    <mergeCell ref="A986:E986"/>
    <mergeCell ref="A987:D987"/>
    <mergeCell ref="E987:E996"/>
    <mergeCell ref="A988:C988"/>
    <mergeCell ref="A989:B991"/>
    <mergeCell ref="A992:D992"/>
    <mergeCell ref="A1020:D1020"/>
    <mergeCell ref="A997:D997"/>
    <mergeCell ref="A998:E998"/>
    <mergeCell ref="A999:D999"/>
    <mergeCell ref="E999:E1008"/>
    <mergeCell ref="A1000:C1000"/>
    <mergeCell ref="A1001:B1003"/>
    <mergeCell ref="A1004:D1004"/>
    <mergeCell ref="A1005:D1005"/>
    <mergeCell ref="A993:D993"/>
    <mergeCell ref="A994:D994"/>
    <mergeCell ref="A995:D995"/>
    <mergeCell ref="A996:D996"/>
    <mergeCell ref="A1012:C1012"/>
    <mergeCell ref="A1013:B1015"/>
    <mergeCell ref="A1016:D1016"/>
    <mergeCell ref="A1017:D1017"/>
    <mergeCell ref="A1018:D1018"/>
    <mergeCell ref="A1019:D1019"/>
    <mergeCell ref="A1023:D1023"/>
    <mergeCell ref="E1023:E1032"/>
    <mergeCell ref="A1024:C1024"/>
    <mergeCell ref="A1025:B1027"/>
    <mergeCell ref="A1028:D1028"/>
    <mergeCell ref="A1029:D1029"/>
    <mergeCell ref="A1030:D1030"/>
    <mergeCell ref="A1031:D1031"/>
    <mergeCell ref="A1032:D1032"/>
    <mergeCell ref="A1042:D1042"/>
    <mergeCell ref="A1043:D1043"/>
    <mergeCell ref="A1021:D1021"/>
    <mergeCell ref="A1022:E1022"/>
    <mergeCell ref="A1055:D1055"/>
    <mergeCell ref="A1056:D1056"/>
    <mergeCell ref="A1033:D1033"/>
    <mergeCell ref="A1034:E1034"/>
    <mergeCell ref="A1035:D1035"/>
    <mergeCell ref="E1035:E1044"/>
    <mergeCell ref="A1036:C1036"/>
    <mergeCell ref="A1037:B1039"/>
    <mergeCell ref="A1040:D1040"/>
    <mergeCell ref="A1041:D1041"/>
    <mergeCell ref="A1064:D1064"/>
    <mergeCell ref="A1065:D1065"/>
    <mergeCell ref="A1066:D1066"/>
    <mergeCell ref="A1067:D1067"/>
    <mergeCell ref="A1068:D1068"/>
    <mergeCell ref="A1045:D1045"/>
    <mergeCell ref="A1046:E1046"/>
    <mergeCell ref="A1047:D1047"/>
    <mergeCell ref="E1047:E1056"/>
    <mergeCell ref="A1048:C1048"/>
    <mergeCell ref="A1049:B1051"/>
    <mergeCell ref="A1052:D1052"/>
    <mergeCell ref="A1053:D1053"/>
    <mergeCell ref="A1054:D1054"/>
    <mergeCell ref="A1044:D1044"/>
    <mergeCell ref="A1129:D1129"/>
    <mergeCell ref="A1093:E1093"/>
    <mergeCell ref="A1081:D1081"/>
    <mergeCell ref="A1082:E1082"/>
    <mergeCell ref="A1083:D1083"/>
    <mergeCell ref="E1083:E1092"/>
    <mergeCell ref="A1077:D1077"/>
    <mergeCell ref="A1078:D1078"/>
    <mergeCell ref="A1079:D1079"/>
    <mergeCell ref="A1080:D1080"/>
    <mergeCell ref="A1057:D1057"/>
    <mergeCell ref="A1058:E1058"/>
    <mergeCell ref="A1059:D1059"/>
    <mergeCell ref="E1059:E1068"/>
    <mergeCell ref="A1060:C1060"/>
    <mergeCell ref="A1061:B1063"/>
    <mergeCell ref="A1092:D1092"/>
    <mergeCell ref="A1119:D1119"/>
    <mergeCell ref="A1069:D1069"/>
    <mergeCell ref="A1070:E1070"/>
    <mergeCell ref="A1071:D1071"/>
    <mergeCell ref="E1071:E1080"/>
    <mergeCell ref="A1072:C1072"/>
    <mergeCell ref="A1073:B1075"/>
    <mergeCell ref="A1076:D1076"/>
    <mergeCell ref="A1126:D1126"/>
    <mergeCell ref="A1127:D1127"/>
    <mergeCell ref="A1128:D1128"/>
    <mergeCell ref="A1084:C1084"/>
    <mergeCell ref="A1085:B1087"/>
    <mergeCell ref="A1088:D1088"/>
    <mergeCell ref="A1089:D1089"/>
    <mergeCell ref="A1090:D1090"/>
    <mergeCell ref="A1091:D1091"/>
    <mergeCell ref="A1094:D1094"/>
    <mergeCell ref="E1094:E1103"/>
    <mergeCell ref="A1095:C1095"/>
    <mergeCell ref="A1096:B1098"/>
    <mergeCell ref="A1099:D1099"/>
    <mergeCell ref="A1100:D1100"/>
    <mergeCell ref="A1101:D1101"/>
    <mergeCell ref="A1102:D1102"/>
    <mergeCell ref="A1103:D1103"/>
    <mergeCell ref="E1109:E1118"/>
    <mergeCell ref="A1110:C1110"/>
    <mergeCell ref="A1111:B1113"/>
    <mergeCell ref="A1114:D1114"/>
    <mergeCell ref="A1115:D1115"/>
    <mergeCell ref="A1116:D1116"/>
    <mergeCell ref="A1117:D1117"/>
    <mergeCell ref="A1118:D1118"/>
    <mergeCell ref="C1104:D1104"/>
    <mergeCell ref="A1105:D1105"/>
    <mergeCell ref="E1105:E1107"/>
    <mergeCell ref="A1106:D1106"/>
    <mergeCell ref="A1107:D1107"/>
    <mergeCell ref="A1108:E1108"/>
    <mergeCell ref="A1109:D1109"/>
    <mergeCell ref="A1154:D1154"/>
    <mergeCell ref="A1131:D1131"/>
    <mergeCell ref="A1132:E1132"/>
    <mergeCell ref="A1133:D1133"/>
    <mergeCell ref="E1133:E1142"/>
    <mergeCell ref="A1134:C1134"/>
    <mergeCell ref="A1135:B1137"/>
    <mergeCell ref="A1138:D1138"/>
    <mergeCell ref="A1139:D1139"/>
    <mergeCell ref="A1140:D1140"/>
    <mergeCell ref="A1143:D1143"/>
    <mergeCell ref="A1144:E1144"/>
    <mergeCell ref="A1145:D1145"/>
    <mergeCell ref="E1145:E1154"/>
    <mergeCell ref="A1146:C1146"/>
    <mergeCell ref="A1147:B1149"/>
    <mergeCell ref="A1150:D1150"/>
    <mergeCell ref="A1151:D1151"/>
    <mergeCell ref="A1152:D1152"/>
    <mergeCell ref="A1153:D1153"/>
    <mergeCell ref="A1120:E1120"/>
    <mergeCell ref="A1121:D1121"/>
    <mergeCell ref="E1121:E1130"/>
    <mergeCell ref="A1122:C1122"/>
    <mergeCell ref="A1123:B1125"/>
    <mergeCell ref="A1201:D1201"/>
    <mergeCell ref="A1202:E1202"/>
    <mergeCell ref="A1203:D1203"/>
    <mergeCell ref="E1203:E1212"/>
    <mergeCell ref="A1204:C1204"/>
    <mergeCell ref="A1205:B1207"/>
    <mergeCell ref="A1208:D1208"/>
    <mergeCell ref="A1209:D1209"/>
    <mergeCell ref="A1210:D1210"/>
    <mergeCell ref="A1211:D1211"/>
    <mergeCell ref="A1214:D1214"/>
    <mergeCell ref="E1214:E1223"/>
    <mergeCell ref="A1215:C1215"/>
    <mergeCell ref="A1216:B1218"/>
    <mergeCell ref="A1219:D1219"/>
    <mergeCell ref="A1220:D1220"/>
    <mergeCell ref="A1221:D1221"/>
    <mergeCell ref="A1222:D1222"/>
    <mergeCell ref="A1223:D1223"/>
    <mergeCell ref="A1224:D1224"/>
    <mergeCell ref="A1225:E1225"/>
    <mergeCell ref="A1226:D1226"/>
    <mergeCell ref="E1226:E1235"/>
    <mergeCell ref="A1227:C1227"/>
    <mergeCell ref="A1228:B1230"/>
    <mergeCell ref="A1231:D1231"/>
    <mergeCell ref="A1232:D1232"/>
    <mergeCell ref="A1212:D1212"/>
    <mergeCell ref="A1213:E1213"/>
    <mergeCell ref="A1236:E1236"/>
    <mergeCell ref="A1237:D1237"/>
    <mergeCell ref="E1237:E1246"/>
    <mergeCell ref="A1238:C1238"/>
    <mergeCell ref="A1239:B1241"/>
    <mergeCell ref="A1242:D1242"/>
    <mergeCell ref="A1243:D1243"/>
    <mergeCell ref="A1244:D1244"/>
    <mergeCell ref="A1247:D1247"/>
    <mergeCell ref="A1248:E1248"/>
    <mergeCell ref="A1249:D1249"/>
    <mergeCell ref="E1249:E1258"/>
    <mergeCell ref="A1250:C1250"/>
    <mergeCell ref="A1251:B1253"/>
    <mergeCell ref="A1233:D1233"/>
    <mergeCell ref="A1234:D1234"/>
    <mergeCell ref="A1235:D1235"/>
    <mergeCell ref="A1259:D1259"/>
    <mergeCell ref="A1260:E1260"/>
    <mergeCell ref="A1261:D1261"/>
    <mergeCell ref="E1261:E1270"/>
    <mergeCell ref="A1262:C1262"/>
    <mergeCell ref="A1263:B1265"/>
    <mergeCell ref="A1266:D1266"/>
    <mergeCell ref="A1245:D1245"/>
    <mergeCell ref="A1246:D1246"/>
    <mergeCell ref="A1305:E1305"/>
    <mergeCell ref="A1306:D1306"/>
    <mergeCell ref="E1306:E1315"/>
    <mergeCell ref="A1307:C1307"/>
    <mergeCell ref="A1308:B1310"/>
    <mergeCell ref="A1311:D1311"/>
    <mergeCell ref="A1312:D1312"/>
    <mergeCell ref="A1313:D1313"/>
    <mergeCell ref="A1314:D1314"/>
    <mergeCell ref="A1315:D1315"/>
    <mergeCell ref="A1320:E1320"/>
    <mergeCell ref="E1318:E1319"/>
    <mergeCell ref="A1318:D1318"/>
    <mergeCell ref="A1319:D1319"/>
    <mergeCell ref="A1316:D1316"/>
    <mergeCell ref="A1317:E1317"/>
    <mergeCell ref="A1281:D1281"/>
    <mergeCell ref="A1282:D1282"/>
    <mergeCell ref="A1283:D1283"/>
    <mergeCell ref="A1284:E1284"/>
    <mergeCell ref="A1285:D1285"/>
    <mergeCell ref="E1285:E1294"/>
    <mergeCell ref="A1286:C1286"/>
    <mergeCell ref="A1290:D1290"/>
    <mergeCell ref="A1291:D1291"/>
    <mergeCell ref="A1292:D1292"/>
    <mergeCell ref="A1293:D1293"/>
    <mergeCell ref="A1294:D1294"/>
    <mergeCell ref="E1273:E1282"/>
    <mergeCell ref="A1274:C1274"/>
    <mergeCell ref="A1287:B1289"/>
    <mergeCell ref="A1275:B1277"/>
    <mergeCell ref="E362:E371"/>
    <mergeCell ref="A363:C363"/>
    <mergeCell ref="A364:B366"/>
    <mergeCell ref="A367:D367"/>
    <mergeCell ref="A368:D368"/>
    <mergeCell ref="A369:D369"/>
    <mergeCell ref="A370:D370"/>
    <mergeCell ref="A371:D371"/>
    <mergeCell ref="A1295:E1295"/>
    <mergeCell ref="A1296:D1296"/>
    <mergeCell ref="E1296:E1304"/>
    <mergeCell ref="A1297:C1297"/>
    <mergeCell ref="A1298:B1300"/>
    <mergeCell ref="A1301:D1301"/>
    <mergeCell ref="A1302:D1302"/>
    <mergeCell ref="A1303:D1303"/>
    <mergeCell ref="A1304:D1304"/>
    <mergeCell ref="A1271:D1271"/>
    <mergeCell ref="A1272:E1272"/>
    <mergeCell ref="A1273:D1273"/>
    <mergeCell ref="A1254:D1254"/>
    <mergeCell ref="A1255:D1255"/>
    <mergeCell ref="A1256:D1256"/>
    <mergeCell ref="A1257:D1257"/>
    <mergeCell ref="A1258:D1258"/>
    <mergeCell ref="A1278:D1278"/>
    <mergeCell ref="A1279:D1279"/>
    <mergeCell ref="A1280:D1280"/>
    <mergeCell ref="A1267:D1267"/>
    <mergeCell ref="A1268:D1268"/>
    <mergeCell ref="A1269:D1269"/>
    <mergeCell ref="A1270:D1270"/>
    <mergeCell ref="A373:D373"/>
    <mergeCell ref="A431:D431"/>
    <mergeCell ref="A432:C432"/>
    <mergeCell ref="A433:B435"/>
    <mergeCell ref="A436:D436"/>
    <mergeCell ref="A437:D437"/>
    <mergeCell ref="A374:C374"/>
    <mergeCell ref="A375:B377"/>
    <mergeCell ref="A384:D384"/>
    <mergeCell ref="A385:C385"/>
    <mergeCell ref="A386:B388"/>
    <mergeCell ref="A383:E383"/>
    <mergeCell ref="A410:B412"/>
    <mergeCell ref="A413:D413"/>
    <mergeCell ref="A414:D414"/>
    <mergeCell ref="A415:D415"/>
    <mergeCell ref="A416:D416"/>
    <mergeCell ref="A417:D417"/>
    <mergeCell ref="A401:D401"/>
    <mergeCell ref="A402:D402"/>
    <mergeCell ref="A403:D403"/>
    <mergeCell ref="A404:D404"/>
    <mergeCell ref="A405:D405"/>
    <mergeCell ref="A419:E419"/>
    <mergeCell ref="A407:E407"/>
    <mergeCell ref="A408:D408"/>
    <mergeCell ref="E408:E417"/>
    <mergeCell ref="A409:C409"/>
    <mergeCell ref="A391:D391"/>
    <mergeCell ref="A392:D392"/>
    <mergeCell ref="A393:D393"/>
    <mergeCell ref="A396:D396"/>
    <mergeCell ref="A455:D455"/>
    <mergeCell ref="A456:C456"/>
    <mergeCell ref="A1189:D1189"/>
    <mergeCell ref="A1190:E1190"/>
    <mergeCell ref="A1191:D1191"/>
    <mergeCell ref="E1191:E1200"/>
    <mergeCell ref="A1192:C1192"/>
    <mergeCell ref="A1193:B1195"/>
    <mergeCell ref="A1196:D1196"/>
    <mergeCell ref="A448:D448"/>
    <mergeCell ref="A449:D449"/>
    <mergeCell ref="A450:D450"/>
    <mergeCell ref="A451:D451"/>
    <mergeCell ref="A452:D452"/>
    <mergeCell ref="A454:E454"/>
    <mergeCell ref="A438:D438"/>
    <mergeCell ref="A439:D439"/>
    <mergeCell ref="A440:D440"/>
    <mergeCell ref="A442:E442"/>
    <mergeCell ref="A443:D443"/>
    <mergeCell ref="A445:B447"/>
    <mergeCell ref="A444:C444"/>
    <mergeCell ref="A1176:D1176"/>
    <mergeCell ref="A1177:D1177"/>
    <mergeCell ref="A1155:D1155"/>
    <mergeCell ref="A1156:E1156"/>
    <mergeCell ref="A1157:D1157"/>
    <mergeCell ref="E1157:E1166"/>
    <mergeCell ref="A1158:C1158"/>
    <mergeCell ref="A1159:B1161"/>
    <mergeCell ref="A1162:D1162"/>
    <mergeCell ref="A464:D464"/>
    <mergeCell ref="A1167:D1167"/>
    <mergeCell ref="A1168:E1168"/>
    <mergeCell ref="A1169:D1169"/>
    <mergeCell ref="E1169:E1177"/>
    <mergeCell ref="A1185:D1185"/>
    <mergeCell ref="A1186:D1186"/>
    <mergeCell ref="A1187:D1187"/>
    <mergeCell ref="A1188:D1188"/>
    <mergeCell ref="A508:D508"/>
    <mergeCell ref="A509:E509"/>
    <mergeCell ref="A1197:D1197"/>
    <mergeCell ref="A1198:D1198"/>
    <mergeCell ref="A1199:D1199"/>
    <mergeCell ref="A1200:D1200"/>
    <mergeCell ref="A1178:D1178"/>
    <mergeCell ref="A1179:E1179"/>
    <mergeCell ref="A1180:D1180"/>
    <mergeCell ref="E1180:E1188"/>
    <mergeCell ref="A1181:C1181"/>
    <mergeCell ref="A1182:B1184"/>
    <mergeCell ref="A1163:D1163"/>
    <mergeCell ref="A1141:D1141"/>
    <mergeCell ref="A1142:D1142"/>
    <mergeCell ref="A1170:C1170"/>
    <mergeCell ref="A1171:B1173"/>
    <mergeCell ref="A1174:D1174"/>
    <mergeCell ref="A1175:D1175"/>
    <mergeCell ref="A1164:D1164"/>
    <mergeCell ref="A1165:D1165"/>
    <mergeCell ref="A1166:D1166"/>
    <mergeCell ref="A1130:D1130"/>
    <mergeCell ref="A1104:B1104"/>
  </mergeCells>
  <pageMargins left="0.70866141732283472" right="0.70866141732283472" top="0.78740157480314965" bottom="0.78740157480314965" header="0.31496062992125984" footer="0.31496062992125984"/>
  <pageSetup paperSize="9" scale="9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55" zoomScaleNormal="55" workbookViewId="0">
      <selection activeCell="B37" sqref="B37:C37"/>
    </sheetView>
  </sheetViews>
  <sheetFormatPr defaultRowHeight="14.4" x14ac:dyDescent="0.3"/>
  <cols>
    <col min="1" max="1" width="38.109375" customWidth="1"/>
    <col min="2" max="2" width="28.109375" customWidth="1"/>
    <col min="3" max="3" width="28.5546875" customWidth="1"/>
    <col min="4" max="7" width="16.6640625" customWidth="1"/>
    <col min="8" max="8" width="22.5546875" customWidth="1"/>
  </cols>
  <sheetData>
    <row r="1" spans="1:9" x14ac:dyDescent="0.3">
      <c r="A1" s="203" t="s">
        <v>283</v>
      </c>
      <c r="B1" s="203"/>
      <c r="C1" s="203"/>
      <c r="D1" s="203"/>
      <c r="E1" s="203"/>
      <c r="F1" s="203"/>
      <c r="G1" s="13"/>
      <c r="H1" s="13"/>
      <c r="I1" s="80"/>
    </row>
    <row r="2" spans="1:9" x14ac:dyDescent="0.3">
      <c r="A2" s="203" t="s">
        <v>284</v>
      </c>
      <c r="B2" s="203"/>
      <c r="C2" s="203"/>
      <c r="D2" s="203"/>
      <c r="E2" s="203"/>
      <c r="F2" s="203"/>
      <c r="G2" s="13"/>
      <c r="H2" s="13"/>
      <c r="I2" s="80"/>
    </row>
    <row r="3" spans="1:9" ht="15" thickBot="1" x14ac:dyDescent="0.35">
      <c r="A3" s="807"/>
      <c r="B3" s="807"/>
      <c r="C3" s="807"/>
      <c r="D3" s="807"/>
      <c r="E3" s="807"/>
      <c r="F3" s="807"/>
      <c r="G3" s="807"/>
      <c r="H3" s="807"/>
    </row>
    <row r="4" spans="1:9" x14ac:dyDescent="0.3">
      <c r="A4" s="568" t="s">
        <v>284</v>
      </c>
      <c r="B4" s="569"/>
      <c r="C4" s="569"/>
      <c r="D4" s="569"/>
      <c r="E4" s="569"/>
      <c r="F4" s="569"/>
      <c r="G4" s="759"/>
      <c r="H4" s="761" t="s">
        <v>529</v>
      </c>
    </row>
    <row r="5" spans="1:9" ht="24.9" customHeight="1" thickBot="1" x14ac:dyDescent="0.35">
      <c r="A5" s="741"/>
      <c r="B5" s="742"/>
      <c r="C5" s="742"/>
      <c r="D5" s="742"/>
      <c r="E5" s="742"/>
      <c r="F5" s="742"/>
      <c r="G5" s="760"/>
      <c r="H5" s="1045"/>
    </row>
    <row r="6" spans="1:9" ht="15" customHeight="1" thickBot="1" x14ac:dyDescent="0.35">
      <c r="A6" s="711" t="s">
        <v>16</v>
      </c>
      <c r="B6" s="879"/>
      <c r="C6" s="879"/>
      <c r="D6" s="220"/>
      <c r="E6" s="220"/>
      <c r="F6" s="220"/>
      <c r="G6" s="326">
        <v>43100</v>
      </c>
      <c r="H6" s="36"/>
    </row>
    <row r="7" spans="1:9" ht="38.1" customHeight="1" x14ac:dyDescent="0.3">
      <c r="A7" s="1046" t="s">
        <v>597</v>
      </c>
      <c r="B7" s="1047"/>
      <c r="C7" s="1047"/>
      <c r="D7" s="327" t="s">
        <v>17</v>
      </c>
      <c r="E7" s="327" t="s">
        <v>132</v>
      </c>
      <c r="F7" s="327" t="s">
        <v>133</v>
      </c>
      <c r="G7" s="328" t="s">
        <v>134</v>
      </c>
      <c r="H7" s="1041" t="s">
        <v>47</v>
      </c>
    </row>
    <row r="8" spans="1:9" ht="15" customHeight="1" x14ac:dyDescent="0.3">
      <c r="A8" s="1048"/>
      <c r="B8" s="1049"/>
      <c r="C8" s="1050"/>
      <c r="D8" s="97" t="s">
        <v>590</v>
      </c>
      <c r="E8" s="97" t="s">
        <v>591</v>
      </c>
      <c r="F8" s="97" t="s">
        <v>592</v>
      </c>
      <c r="G8" s="97" t="s">
        <v>593</v>
      </c>
      <c r="H8" s="1042"/>
    </row>
    <row r="9" spans="1:9" ht="24.9" customHeight="1" x14ac:dyDescent="0.3">
      <c r="A9" s="1051" t="s">
        <v>285</v>
      </c>
      <c r="B9" s="1052" t="s">
        <v>286</v>
      </c>
      <c r="C9" s="96" t="s">
        <v>291</v>
      </c>
      <c r="D9" s="329">
        <v>162583</v>
      </c>
      <c r="E9" s="329">
        <v>166524</v>
      </c>
      <c r="F9" s="329">
        <v>84099</v>
      </c>
      <c r="G9" s="329">
        <v>161185</v>
      </c>
      <c r="H9" s="1042"/>
    </row>
    <row r="10" spans="1:9" ht="26.4" x14ac:dyDescent="0.3">
      <c r="A10" s="774"/>
      <c r="B10" s="1053"/>
      <c r="C10" s="6" t="s">
        <v>295</v>
      </c>
      <c r="D10" s="329">
        <v>155796</v>
      </c>
      <c r="E10" s="329">
        <v>75341</v>
      </c>
      <c r="F10" s="329">
        <v>102281</v>
      </c>
      <c r="G10" s="329">
        <v>207142</v>
      </c>
      <c r="H10" s="1042"/>
    </row>
    <row r="11" spans="1:9" x14ac:dyDescent="0.3">
      <c r="A11" s="774"/>
      <c r="B11" s="1053"/>
      <c r="C11" s="6" t="s">
        <v>292</v>
      </c>
      <c r="D11" s="329"/>
      <c r="E11" s="329"/>
      <c r="F11" s="329"/>
      <c r="G11" s="329"/>
      <c r="H11" s="1042"/>
    </row>
    <row r="12" spans="1:9" x14ac:dyDescent="0.3">
      <c r="A12" s="774"/>
      <c r="B12" s="1053"/>
      <c r="C12" s="6" t="s">
        <v>293</v>
      </c>
      <c r="D12" s="329">
        <v>370380</v>
      </c>
      <c r="E12" s="329">
        <v>364232</v>
      </c>
      <c r="F12" s="329">
        <v>491060</v>
      </c>
      <c r="G12" s="329">
        <v>420854</v>
      </c>
      <c r="H12" s="1042"/>
    </row>
    <row r="13" spans="1:9" x14ac:dyDescent="0.3">
      <c r="A13" s="774"/>
      <c r="B13" s="1053"/>
      <c r="C13" s="6" t="s">
        <v>294</v>
      </c>
      <c r="D13" s="329"/>
      <c r="E13" s="329"/>
      <c r="F13" s="329"/>
      <c r="G13" s="329"/>
      <c r="H13" s="1042"/>
    </row>
    <row r="14" spans="1:9" ht="26.4" x14ac:dyDescent="0.3">
      <c r="A14" s="774"/>
      <c r="B14" s="1053" t="s">
        <v>287</v>
      </c>
      <c r="C14" s="6" t="s">
        <v>291</v>
      </c>
      <c r="D14" s="329">
        <v>6064083</v>
      </c>
      <c r="E14" s="329">
        <v>5135281</v>
      </c>
      <c r="F14" s="329">
        <v>7216692</v>
      </c>
      <c r="G14" s="329">
        <v>30783732</v>
      </c>
      <c r="H14" s="1042"/>
    </row>
    <row r="15" spans="1:9" ht="26.4" x14ac:dyDescent="0.3">
      <c r="A15" s="774"/>
      <c r="B15" s="1053"/>
      <c r="C15" s="6" t="s">
        <v>295</v>
      </c>
      <c r="D15" s="329">
        <v>1351912911</v>
      </c>
      <c r="E15" s="329">
        <v>1393639165</v>
      </c>
      <c r="F15" s="329">
        <v>883214446</v>
      </c>
      <c r="G15" s="329">
        <v>678116511</v>
      </c>
      <c r="H15" s="1042"/>
    </row>
    <row r="16" spans="1:9" x14ac:dyDescent="0.3">
      <c r="A16" s="774"/>
      <c r="B16" s="1053"/>
      <c r="C16" s="6" t="s">
        <v>296</v>
      </c>
      <c r="D16" s="329"/>
      <c r="E16" s="329"/>
      <c r="F16" s="329"/>
      <c r="G16" s="329"/>
      <c r="H16" s="1042"/>
    </row>
    <row r="17" spans="1:8" ht="24.9" customHeight="1" x14ac:dyDescent="0.3">
      <c r="A17" s="774"/>
      <c r="B17" s="1053"/>
      <c r="C17" s="6" t="s">
        <v>293</v>
      </c>
      <c r="D17" s="329">
        <v>8290120</v>
      </c>
      <c r="E17" s="329">
        <v>7152892</v>
      </c>
      <c r="F17" s="329">
        <v>11944610</v>
      </c>
      <c r="G17" s="329">
        <v>16425095</v>
      </c>
      <c r="H17" s="1042"/>
    </row>
    <row r="18" spans="1:8" ht="15" thickBot="1" x14ac:dyDescent="0.35">
      <c r="A18" s="775"/>
      <c r="B18" s="788"/>
      <c r="C18" s="95" t="s">
        <v>294</v>
      </c>
      <c r="D18" s="330">
        <v>18084500</v>
      </c>
      <c r="E18" s="330">
        <v>29579256</v>
      </c>
      <c r="F18" s="330">
        <v>11603900</v>
      </c>
      <c r="G18" s="330">
        <v>17283331</v>
      </c>
      <c r="H18" s="1043"/>
    </row>
    <row r="19" spans="1:8" ht="15" customHeight="1" x14ac:dyDescent="0.3">
      <c r="A19" s="1036" t="s">
        <v>288</v>
      </c>
      <c r="B19" s="1044" t="s">
        <v>291</v>
      </c>
      <c r="C19" s="1005"/>
      <c r="D19" s="331">
        <v>4895164</v>
      </c>
      <c r="E19" s="331">
        <v>4009973</v>
      </c>
      <c r="F19" s="331">
        <v>2805808</v>
      </c>
      <c r="G19" s="331">
        <v>2501558</v>
      </c>
      <c r="H19" s="1042" t="s">
        <v>48</v>
      </c>
    </row>
    <row r="20" spans="1:8" ht="15" customHeight="1" x14ac:dyDescent="0.3">
      <c r="A20" s="1036"/>
      <c r="B20" s="1034" t="s">
        <v>295</v>
      </c>
      <c r="C20" s="999"/>
      <c r="D20" s="329">
        <v>188565096</v>
      </c>
      <c r="E20" s="329">
        <v>195936985</v>
      </c>
      <c r="F20" s="329">
        <v>145717539</v>
      </c>
      <c r="G20" s="329">
        <v>118812014</v>
      </c>
      <c r="H20" s="1042"/>
    </row>
    <row r="21" spans="1:8" x14ac:dyDescent="0.3">
      <c r="A21" s="1036"/>
      <c r="B21" s="1034" t="s">
        <v>296</v>
      </c>
      <c r="C21" s="999"/>
      <c r="D21" s="329"/>
      <c r="E21" s="329"/>
      <c r="F21" s="329"/>
      <c r="G21" s="329"/>
      <c r="H21" s="1042"/>
    </row>
    <row r="22" spans="1:8" x14ac:dyDescent="0.3">
      <c r="A22" s="1036"/>
      <c r="B22" s="1034" t="s">
        <v>293</v>
      </c>
      <c r="C22" s="999"/>
      <c r="D22" s="329">
        <v>4653988</v>
      </c>
      <c r="E22" s="329">
        <v>4237560</v>
      </c>
      <c r="F22" s="329">
        <v>8939825</v>
      </c>
      <c r="G22" s="329">
        <v>1695931</v>
      </c>
      <c r="H22" s="1042"/>
    </row>
    <row r="23" spans="1:8" ht="15" thickBot="1" x14ac:dyDescent="0.35">
      <c r="A23" s="1037"/>
      <c r="B23" s="550" t="s">
        <v>294</v>
      </c>
      <c r="C23" s="551"/>
      <c r="D23" s="330">
        <v>1336707431</v>
      </c>
      <c r="E23" s="330">
        <v>1031119714</v>
      </c>
      <c r="F23" s="330">
        <v>210733879</v>
      </c>
      <c r="G23" s="330">
        <v>174197284</v>
      </c>
      <c r="H23" s="1043"/>
    </row>
    <row r="24" spans="1:8" ht="15" customHeight="1" x14ac:dyDescent="0.3">
      <c r="A24" s="1035" t="s">
        <v>289</v>
      </c>
      <c r="B24" s="1038" t="s">
        <v>286</v>
      </c>
      <c r="C24" s="208" t="s">
        <v>297</v>
      </c>
      <c r="D24" s="331"/>
      <c r="E24" s="331">
        <v>86396</v>
      </c>
      <c r="F24" s="331">
        <v>6681</v>
      </c>
      <c r="G24" s="331">
        <v>6464</v>
      </c>
      <c r="H24" s="1041" t="s">
        <v>49</v>
      </c>
    </row>
    <row r="25" spans="1:8" x14ac:dyDescent="0.3">
      <c r="A25" s="1036"/>
      <c r="B25" s="1039"/>
      <c r="C25" s="6" t="s">
        <v>538</v>
      </c>
      <c r="D25" s="329"/>
      <c r="E25" s="329"/>
      <c r="F25" s="329"/>
      <c r="G25" s="329"/>
      <c r="H25" s="1042"/>
    </row>
    <row r="26" spans="1:8" x14ac:dyDescent="0.3">
      <c r="A26" s="1036"/>
      <c r="B26" s="1039"/>
      <c r="C26" s="6" t="s">
        <v>298</v>
      </c>
      <c r="D26" s="329">
        <v>692370</v>
      </c>
      <c r="E26" s="329">
        <v>828970</v>
      </c>
      <c r="F26" s="329">
        <v>738011</v>
      </c>
      <c r="G26" s="329">
        <v>797024</v>
      </c>
      <c r="H26" s="1042"/>
    </row>
    <row r="27" spans="1:8" x14ac:dyDescent="0.3">
      <c r="A27" s="1036"/>
      <c r="B27" s="1039"/>
      <c r="C27" s="6" t="s">
        <v>299</v>
      </c>
      <c r="D27" s="329"/>
      <c r="E27" s="329"/>
      <c r="F27" s="329"/>
      <c r="G27" s="329"/>
      <c r="H27" s="1042"/>
    </row>
    <row r="28" spans="1:8" x14ac:dyDescent="0.3">
      <c r="A28" s="1036"/>
      <c r="B28" s="1039"/>
      <c r="C28" s="6" t="s">
        <v>300</v>
      </c>
      <c r="D28" s="329"/>
      <c r="E28" s="329"/>
      <c r="F28" s="329"/>
      <c r="G28" s="329"/>
      <c r="H28" s="1042"/>
    </row>
    <row r="29" spans="1:8" ht="15" thickBot="1" x14ac:dyDescent="0.35">
      <c r="A29" s="1036"/>
      <c r="B29" s="1040"/>
      <c r="C29" s="95" t="s">
        <v>301</v>
      </c>
      <c r="D29" s="332"/>
      <c r="E29" s="332"/>
      <c r="F29" s="332"/>
      <c r="G29" s="332"/>
      <c r="H29" s="1042"/>
    </row>
    <row r="30" spans="1:8" x14ac:dyDescent="0.3">
      <c r="A30" s="1036"/>
      <c r="B30" s="1039" t="s">
        <v>287</v>
      </c>
      <c r="C30" s="208" t="s">
        <v>297</v>
      </c>
      <c r="D30" s="329"/>
      <c r="E30" s="329">
        <v>86149</v>
      </c>
      <c r="F30" s="329">
        <v>18765</v>
      </c>
      <c r="G30" s="329">
        <v>41885</v>
      </c>
      <c r="H30" s="1042"/>
    </row>
    <row r="31" spans="1:8" x14ac:dyDescent="0.3">
      <c r="A31" s="1036"/>
      <c r="B31" s="1039"/>
      <c r="C31" s="6" t="s">
        <v>538</v>
      </c>
      <c r="D31" s="329">
        <v>17715513</v>
      </c>
      <c r="E31" s="329">
        <v>14985146</v>
      </c>
      <c r="F31" s="329">
        <v>7010753</v>
      </c>
      <c r="G31" s="329">
        <v>8727324</v>
      </c>
      <c r="H31" s="1042"/>
    </row>
    <row r="32" spans="1:8" x14ac:dyDescent="0.3">
      <c r="A32" s="1036"/>
      <c r="B32" s="1039"/>
      <c r="C32" s="6" t="s">
        <v>298</v>
      </c>
      <c r="D32" s="329">
        <v>259960079</v>
      </c>
      <c r="E32" s="329">
        <v>271921571</v>
      </c>
      <c r="F32" s="329">
        <v>195888304</v>
      </c>
      <c r="G32" s="329">
        <v>283135103</v>
      </c>
      <c r="H32" s="1042"/>
    </row>
    <row r="33" spans="1:8" x14ac:dyDescent="0.3">
      <c r="A33" s="1036"/>
      <c r="B33" s="1039"/>
      <c r="C33" s="6" t="s">
        <v>299</v>
      </c>
      <c r="D33" s="329">
        <v>6299080</v>
      </c>
      <c r="E33" s="329">
        <v>4650083</v>
      </c>
      <c r="F33" s="329">
        <v>4393670</v>
      </c>
      <c r="G33" s="329">
        <v>4166929</v>
      </c>
      <c r="H33" s="1042"/>
    </row>
    <row r="34" spans="1:8" x14ac:dyDescent="0.3">
      <c r="A34" s="1036"/>
      <c r="B34" s="1039"/>
      <c r="C34" s="6" t="s">
        <v>300</v>
      </c>
      <c r="D34" s="329"/>
      <c r="E34" s="329"/>
      <c r="F34" s="329"/>
      <c r="G34" s="329"/>
      <c r="H34" s="1042"/>
    </row>
    <row r="35" spans="1:8" ht="15" thickBot="1" x14ac:dyDescent="0.35">
      <c r="A35" s="1037"/>
      <c r="B35" s="1040"/>
      <c r="C35" s="95" t="s">
        <v>301</v>
      </c>
      <c r="D35" s="330"/>
      <c r="E35" s="330"/>
      <c r="F35" s="330"/>
      <c r="G35" s="330"/>
      <c r="H35" s="1043"/>
    </row>
    <row r="36" spans="1:8" x14ac:dyDescent="0.3">
      <c r="A36" s="1035" t="s">
        <v>290</v>
      </c>
      <c r="B36" s="548" t="s">
        <v>297</v>
      </c>
      <c r="C36" s="549"/>
      <c r="D36" s="331"/>
      <c r="E36" s="331">
        <v>497248</v>
      </c>
      <c r="F36" s="331">
        <v>85307</v>
      </c>
      <c r="G36" s="331">
        <v>3740</v>
      </c>
      <c r="H36" s="1041" t="s">
        <v>50</v>
      </c>
    </row>
    <row r="37" spans="1:8" x14ac:dyDescent="0.3">
      <c r="A37" s="1036"/>
      <c r="B37" s="1034" t="s">
        <v>538</v>
      </c>
      <c r="C37" s="999" t="s">
        <v>10</v>
      </c>
      <c r="D37" s="329">
        <v>223415583</v>
      </c>
      <c r="E37" s="329">
        <v>154922388</v>
      </c>
      <c r="F37" s="329">
        <v>144759421</v>
      </c>
      <c r="G37" s="329">
        <v>157311385</v>
      </c>
      <c r="H37" s="1042"/>
    </row>
    <row r="38" spans="1:8" x14ac:dyDescent="0.3">
      <c r="A38" s="1036"/>
      <c r="B38" s="1034" t="s">
        <v>298</v>
      </c>
      <c r="C38" s="999" t="s">
        <v>298</v>
      </c>
      <c r="D38" s="329">
        <v>898460887</v>
      </c>
      <c r="E38" s="329">
        <v>676945699</v>
      </c>
      <c r="F38" s="329">
        <v>591791875</v>
      </c>
      <c r="G38" s="329">
        <v>774106753</v>
      </c>
      <c r="H38" s="1042"/>
    </row>
    <row r="39" spans="1:8" x14ac:dyDescent="0.3">
      <c r="A39" s="1036"/>
      <c r="B39" s="1034" t="s">
        <v>299</v>
      </c>
      <c r="C39" s="999" t="s">
        <v>299</v>
      </c>
      <c r="D39" s="329">
        <v>7230371</v>
      </c>
      <c r="E39" s="329">
        <v>5007928</v>
      </c>
      <c r="F39" s="329">
        <v>4739779</v>
      </c>
      <c r="G39" s="329">
        <v>4684950</v>
      </c>
      <c r="H39" s="1042"/>
    </row>
    <row r="40" spans="1:8" x14ac:dyDescent="0.3">
      <c r="A40" s="1036"/>
      <c r="B40" s="1034" t="s">
        <v>300</v>
      </c>
      <c r="C40" s="999" t="s">
        <v>300</v>
      </c>
      <c r="D40" s="329"/>
      <c r="E40" s="329"/>
      <c r="F40" s="329"/>
      <c r="G40" s="329"/>
      <c r="H40" s="1042"/>
    </row>
    <row r="41" spans="1:8" ht="15" thickBot="1" x14ac:dyDescent="0.35">
      <c r="A41" s="1037"/>
      <c r="B41" s="550" t="s">
        <v>301</v>
      </c>
      <c r="C41" s="551" t="s">
        <v>301</v>
      </c>
      <c r="D41" s="330"/>
      <c r="E41" s="330"/>
      <c r="F41" s="330"/>
      <c r="G41" s="330"/>
      <c r="H41" s="1043"/>
    </row>
  </sheetData>
  <mergeCells count="28">
    <mergeCell ref="A3:H3"/>
    <mergeCell ref="A4:G5"/>
    <mergeCell ref="H4:H5"/>
    <mergeCell ref="A6:C6"/>
    <mergeCell ref="A7:C8"/>
    <mergeCell ref="H7:H18"/>
    <mergeCell ref="A9:A18"/>
    <mergeCell ref="B9:B13"/>
    <mergeCell ref="B14:B18"/>
    <mergeCell ref="A19:A23"/>
    <mergeCell ref="B19:C19"/>
    <mergeCell ref="H19:H23"/>
    <mergeCell ref="B20:C20"/>
    <mergeCell ref="B21:C21"/>
    <mergeCell ref="B22:C22"/>
    <mergeCell ref="B23:C23"/>
    <mergeCell ref="B40:C40"/>
    <mergeCell ref="B41:C41"/>
    <mergeCell ref="A24:A35"/>
    <mergeCell ref="B24:B29"/>
    <mergeCell ref="H24:H35"/>
    <mergeCell ref="B30:B35"/>
    <mergeCell ref="A36:A41"/>
    <mergeCell ref="B36:C36"/>
    <mergeCell ref="H36:H41"/>
    <mergeCell ref="B37:C37"/>
    <mergeCell ref="B38:C38"/>
    <mergeCell ref="B39:C39"/>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zoomScaleNormal="100" workbookViewId="0">
      <selection activeCell="A12" sqref="A12:A15"/>
    </sheetView>
  </sheetViews>
  <sheetFormatPr defaultRowHeight="14.4" x14ac:dyDescent="0.3"/>
  <cols>
    <col min="1" max="1" width="50.6640625" customWidth="1"/>
    <col min="2" max="2" width="35.6640625" customWidth="1"/>
    <col min="3" max="6" width="16.6640625" customWidth="1"/>
    <col min="7" max="7" width="25.6640625" customWidth="1"/>
  </cols>
  <sheetData>
    <row r="1" spans="1:7" x14ac:dyDescent="0.3">
      <c r="A1" s="179" t="s">
        <v>272</v>
      </c>
      <c r="B1" s="13"/>
      <c r="C1" s="13"/>
      <c r="D1" s="13"/>
      <c r="E1" s="13"/>
      <c r="F1" s="13"/>
      <c r="G1" s="13"/>
    </row>
    <row r="2" spans="1:7" x14ac:dyDescent="0.3">
      <c r="A2" s="181" t="s">
        <v>273</v>
      </c>
      <c r="B2" s="13"/>
      <c r="C2" s="13"/>
      <c r="D2" s="13"/>
      <c r="E2" s="13"/>
      <c r="F2" s="13"/>
      <c r="G2" s="13"/>
    </row>
    <row r="3" spans="1:7" ht="15" thickBot="1" x14ac:dyDescent="0.35">
      <c r="A3" s="567"/>
      <c r="B3" s="567"/>
      <c r="C3" s="567"/>
      <c r="D3" s="567"/>
      <c r="E3" s="567"/>
      <c r="F3" s="567"/>
      <c r="G3" s="567"/>
    </row>
    <row r="4" spans="1:7" ht="15" customHeight="1" x14ac:dyDescent="0.3">
      <c r="A4" s="568" t="s">
        <v>273</v>
      </c>
      <c r="B4" s="569"/>
      <c r="C4" s="569"/>
      <c r="D4" s="569"/>
      <c r="E4" s="569"/>
      <c r="F4" s="759"/>
      <c r="G4" s="761" t="s">
        <v>501</v>
      </c>
    </row>
    <row r="5" spans="1:7" ht="24.9" customHeight="1" thickBot="1" x14ac:dyDescent="0.35">
      <c r="A5" s="741"/>
      <c r="B5" s="742"/>
      <c r="C5" s="742"/>
      <c r="D5" s="742"/>
      <c r="E5" s="742"/>
      <c r="F5" s="760"/>
      <c r="G5" s="1045"/>
    </row>
    <row r="6" spans="1:7" ht="15" customHeight="1" thickBot="1" x14ac:dyDescent="0.35">
      <c r="A6" s="177" t="s">
        <v>16</v>
      </c>
      <c r="B6" s="107"/>
      <c r="C6" s="107"/>
      <c r="D6" s="107"/>
      <c r="E6" s="107"/>
      <c r="F6" s="106" t="str">
        <f>Content!C26</f>
        <v>(dd/mm/rrrr)</v>
      </c>
      <c r="G6" s="105"/>
    </row>
    <row r="7" spans="1:7" ht="38.1" customHeight="1" x14ac:dyDescent="0.3">
      <c r="A7" s="1046" t="s">
        <v>11</v>
      </c>
      <c r="B7" s="1054"/>
      <c r="C7" s="41" t="s">
        <v>17</v>
      </c>
      <c r="D7" s="41" t="s">
        <v>132</v>
      </c>
      <c r="E7" s="41" t="s">
        <v>133</v>
      </c>
      <c r="F7" s="133" t="s">
        <v>134</v>
      </c>
      <c r="G7" s="776" t="s">
        <v>224</v>
      </c>
    </row>
    <row r="8" spans="1:7" ht="15" customHeight="1" x14ac:dyDescent="0.3">
      <c r="A8" s="1048"/>
      <c r="B8" s="1050"/>
      <c r="C8" s="97" t="s">
        <v>7</v>
      </c>
      <c r="D8" s="97" t="s">
        <v>7</v>
      </c>
      <c r="E8" s="97" t="s">
        <v>7</v>
      </c>
      <c r="F8" s="97" t="s">
        <v>7</v>
      </c>
      <c r="G8" s="777"/>
    </row>
    <row r="9" spans="1:7" ht="15" customHeight="1" x14ac:dyDescent="0.3">
      <c r="A9" s="1036" t="s">
        <v>274</v>
      </c>
      <c r="B9" s="104" t="s">
        <v>276</v>
      </c>
      <c r="C9" s="104"/>
      <c r="D9" s="104"/>
      <c r="E9" s="104"/>
      <c r="F9" s="103"/>
      <c r="G9" s="777"/>
    </row>
    <row r="10" spans="1:7" x14ac:dyDescent="0.3">
      <c r="A10" s="1036"/>
      <c r="B10" s="101" t="s">
        <v>277</v>
      </c>
      <c r="C10" s="101"/>
      <c r="D10" s="101"/>
      <c r="E10" s="101"/>
      <c r="F10" s="100"/>
      <c r="G10" s="777"/>
    </row>
    <row r="11" spans="1:7" ht="15" thickBot="1" x14ac:dyDescent="0.35">
      <c r="A11" s="1037"/>
      <c r="B11" s="99" t="s">
        <v>278</v>
      </c>
      <c r="C11" s="99"/>
      <c r="D11" s="99"/>
      <c r="E11" s="99"/>
      <c r="F11" s="98"/>
      <c r="G11" s="778"/>
    </row>
    <row r="12" spans="1:7" x14ac:dyDescent="0.3">
      <c r="A12" s="1035" t="s">
        <v>275</v>
      </c>
      <c r="B12" s="33" t="s">
        <v>280</v>
      </c>
      <c r="C12" s="33"/>
      <c r="D12" s="33"/>
      <c r="E12" s="33"/>
      <c r="F12" s="102"/>
      <c r="G12" s="543" t="s">
        <v>225</v>
      </c>
    </row>
    <row r="13" spans="1:7" x14ac:dyDescent="0.3">
      <c r="A13" s="1036"/>
      <c r="B13" s="101" t="s">
        <v>279</v>
      </c>
      <c r="C13" s="101"/>
      <c r="D13" s="101"/>
      <c r="E13" s="101"/>
      <c r="F13" s="100"/>
      <c r="G13" s="544"/>
    </row>
    <row r="14" spans="1:7" ht="26.4" x14ac:dyDescent="0.3">
      <c r="A14" s="1036"/>
      <c r="B14" s="101" t="s">
        <v>281</v>
      </c>
      <c r="C14" s="101"/>
      <c r="D14" s="101"/>
      <c r="E14" s="101"/>
      <c r="F14" s="100"/>
      <c r="G14" s="544"/>
    </row>
    <row r="15" spans="1:7" ht="15" thickBot="1" x14ac:dyDescent="0.35">
      <c r="A15" s="1037"/>
      <c r="B15" s="99" t="s">
        <v>282</v>
      </c>
      <c r="C15" s="99"/>
      <c r="D15" s="99"/>
      <c r="E15" s="99"/>
      <c r="F15" s="98"/>
      <c r="G15" s="545"/>
    </row>
  </sheetData>
  <mergeCells count="8">
    <mergeCell ref="A3:G3"/>
    <mergeCell ref="G4:G5"/>
    <mergeCell ref="A9:A11"/>
    <mergeCell ref="G12:G15"/>
    <mergeCell ref="A12:A15"/>
    <mergeCell ref="A4:F5"/>
    <mergeCell ref="A7:B8"/>
    <mergeCell ref="G7:G11"/>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C1" zoomScale="85" zoomScaleNormal="85" workbookViewId="0">
      <selection activeCell="D10" sqref="D10"/>
    </sheetView>
  </sheetViews>
  <sheetFormatPr defaultRowHeight="14.4" outlineLevelRow="1" x14ac:dyDescent="0.3"/>
  <cols>
    <col min="1" max="1" width="38.109375" customWidth="1"/>
    <col min="2" max="2" width="28.109375" customWidth="1"/>
    <col min="3" max="3" width="36.44140625" customWidth="1"/>
    <col min="4" max="4" width="27.6640625" customWidth="1"/>
    <col min="5" max="5" width="22.5546875" customWidth="1"/>
  </cols>
  <sheetData>
    <row r="1" spans="1:6" x14ac:dyDescent="0.3">
      <c r="A1" s="203" t="s">
        <v>270</v>
      </c>
      <c r="B1" s="141"/>
      <c r="C1" s="1088" t="s">
        <v>271</v>
      </c>
      <c r="D1" s="1088"/>
      <c r="E1" s="1088"/>
      <c r="F1" s="80"/>
    </row>
    <row r="2" spans="1:6" ht="36" customHeight="1" x14ac:dyDescent="0.3">
      <c r="A2" s="212" t="s">
        <v>229</v>
      </c>
      <c r="B2" s="141"/>
      <c r="C2" s="1088"/>
      <c r="D2" s="1088"/>
      <c r="E2" s="1088"/>
      <c r="F2" s="80"/>
    </row>
    <row r="3" spans="1:6" ht="15" thickBot="1" x14ac:dyDescent="0.35">
      <c r="A3" s="807"/>
      <c r="B3" s="807"/>
      <c r="C3" s="807"/>
      <c r="D3" s="807"/>
      <c r="E3" s="807"/>
    </row>
    <row r="4" spans="1:6" x14ac:dyDescent="0.3">
      <c r="A4" s="568" t="s">
        <v>229</v>
      </c>
      <c r="B4" s="569"/>
      <c r="C4" s="569"/>
      <c r="D4" s="759"/>
      <c r="E4" s="761" t="s">
        <v>502</v>
      </c>
    </row>
    <row r="5" spans="1:6" ht="24.9" customHeight="1" thickBot="1" x14ac:dyDescent="0.35">
      <c r="A5" s="741"/>
      <c r="B5" s="742"/>
      <c r="C5" s="742"/>
      <c r="D5" s="760"/>
      <c r="E5" s="1045"/>
    </row>
    <row r="6" spans="1:6" ht="15" customHeight="1" thickBot="1" x14ac:dyDescent="0.35">
      <c r="A6" s="711" t="s">
        <v>16</v>
      </c>
      <c r="B6" s="879"/>
      <c r="C6" s="879"/>
      <c r="D6" s="333">
        <v>43100</v>
      </c>
      <c r="E6" s="105"/>
    </row>
    <row r="7" spans="1:6" x14ac:dyDescent="0.3">
      <c r="A7" s="1080" t="s">
        <v>598</v>
      </c>
      <c r="B7" s="1081"/>
      <c r="C7" s="1081"/>
      <c r="D7" s="1082"/>
      <c r="E7" s="1086" t="s">
        <v>47</v>
      </c>
      <c r="F7" s="187"/>
    </row>
    <row r="8" spans="1:6" ht="15" thickBot="1" x14ac:dyDescent="0.35">
      <c r="A8" s="1083"/>
      <c r="B8" s="1084"/>
      <c r="C8" s="1084"/>
      <c r="D8" s="1085"/>
      <c r="E8" s="1087"/>
    </row>
    <row r="9" spans="1:6" x14ac:dyDescent="0.3">
      <c r="A9" s="1073" t="s">
        <v>599</v>
      </c>
      <c r="B9" s="1076" t="s">
        <v>600</v>
      </c>
      <c r="C9" s="1077"/>
      <c r="D9" s="334">
        <f>D10+D11+D13+D14+D15+D16+D17+D12</f>
        <v>88603591.535641</v>
      </c>
      <c r="E9" s="335"/>
    </row>
    <row r="10" spans="1:6" outlineLevel="1" x14ac:dyDescent="0.3">
      <c r="A10" s="1074"/>
      <c r="B10" s="1078" t="s">
        <v>601</v>
      </c>
      <c r="C10" s="1078"/>
      <c r="D10" s="336">
        <v>19004926</v>
      </c>
      <c r="E10" s="337"/>
    </row>
    <row r="11" spans="1:6" outlineLevel="1" x14ac:dyDescent="0.3">
      <c r="A11" s="1074"/>
      <c r="B11" s="1078" t="s">
        <v>602</v>
      </c>
      <c r="C11" s="1078"/>
      <c r="D11" s="336">
        <v>133781.53094999999</v>
      </c>
      <c r="E11" s="337"/>
    </row>
    <row r="12" spans="1:6" outlineLevel="1" x14ac:dyDescent="0.3">
      <c r="A12" s="1074"/>
      <c r="B12" s="1078" t="s">
        <v>603</v>
      </c>
      <c r="C12" s="1078"/>
      <c r="D12" s="336">
        <v>399874.50014900003</v>
      </c>
      <c r="E12" s="337"/>
    </row>
    <row r="13" spans="1:6" ht="15" customHeight="1" outlineLevel="1" x14ac:dyDescent="0.3">
      <c r="A13" s="1074"/>
      <c r="B13" s="1078" t="s">
        <v>604</v>
      </c>
      <c r="C13" s="1078"/>
      <c r="D13" s="338">
        <v>2295554.7301380001</v>
      </c>
      <c r="E13" s="337"/>
    </row>
    <row r="14" spans="1:6" outlineLevel="1" x14ac:dyDescent="0.3">
      <c r="A14" s="1074"/>
      <c r="B14" s="1078" t="s">
        <v>605</v>
      </c>
      <c r="C14" s="1078"/>
      <c r="D14" s="336">
        <v>4188535.3907300001</v>
      </c>
      <c r="E14" s="337"/>
    </row>
    <row r="15" spans="1:6" outlineLevel="1" x14ac:dyDescent="0.3">
      <c r="A15" s="1074"/>
      <c r="B15" s="1078" t="s">
        <v>606</v>
      </c>
      <c r="C15" s="1078"/>
      <c r="D15" s="336">
        <v>48392341.17323</v>
      </c>
      <c r="E15" s="337"/>
    </row>
    <row r="16" spans="1:6" outlineLevel="1" x14ac:dyDescent="0.3">
      <c r="A16" s="1074"/>
      <c r="B16" s="1078" t="s">
        <v>607</v>
      </c>
      <c r="C16" s="1078"/>
      <c r="D16" s="336">
        <v>-725797.04325999995</v>
      </c>
      <c r="E16" s="337"/>
    </row>
    <row r="17" spans="1:5" ht="15" outlineLevel="1" thickBot="1" x14ac:dyDescent="0.35">
      <c r="A17" s="1075"/>
      <c r="B17" s="1079" t="s">
        <v>608</v>
      </c>
      <c r="C17" s="1079"/>
      <c r="D17" s="339">
        <v>14914375.253704</v>
      </c>
      <c r="E17" s="337"/>
    </row>
    <row r="18" spans="1:5" x14ac:dyDescent="0.3">
      <c r="A18" s="1057" t="s">
        <v>609</v>
      </c>
      <c r="B18" s="1060" t="s">
        <v>610</v>
      </c>
      <c r="C18" s="1060"/>
      <c r="D18" s="340">
        <f>SUM(D19:D24)</f>
        <v>-15981752.967735002</v>
      </c>
      <c r="E18" s="337"/>
    </row>
    <row r="19" spans="1:5" x14ac:dyDescent="0.3">
      <c r="A19" s="1058"/>
      <c r="B19" s="1061" t="s">
        <v>611</v>
      </c>
      <c r="C19" s="1061"/>
      <c r="D19" s="338">
        <v>-487979.18593400001</v>
      </c>
      <c r="E19" s="337"/>
    </row>
    <row r="20" spans="1:5" x14ac:dyDescent="0.3">
      <c r="A20" s="1058"/>
      <c r="B20" s="1061" t="s">
        <v>612</v>
      </c>
      <c r="C20" s="1061"/>
      <c r="D20" s="338">
        <v>-158967.05865799999</v>
      </c>
      <c r="E20" s="337"/>
    </row>
    <row r="21" spans="1:5" x14ac:dyDescent="0.3">
      <c r="A21" s="1058"/>
      <c r="B21" s="1061" t="s">
        <v>613</v>
      </c>
      <c r="C21" s="1061"/>
      <c r="D21" s="338">
        <v>-3962877.71</v>
      </c>
      <c r="E21" s="337"/>
    </row>
    <row r="22" spans="1:5" x14ac:dyDescent="0.3">
      <c r="A22" s="1058"/>
      <c r="B22" s="1062" t="s">
        <v>614</v>
      </c>
      <c r="C22" s="1063"/>
      <c r="D22" s="341">
        <v>-1172823.5789999999</v>
      </c>
      <c r="E22" s="337"/>
    </row>
    <row r="23" spans="1:5" x14ac:dyDescent="0.3">
      <c r="A23" s="1058"/>
      <c r="B23" s="1064" t="s">
        <v>615</v>
      </c>
      <c r="C23" s="1064"/>
      <c r="D23" s="341">
        <v>-8958049.9854080006</v>
      </c>
      <c r="E23" s="337"/>
    </row>
    <row r="24" spans="1:5" ht="15" thickBot="1" x14ac:dyDescent="0.35">
      <c r="A24" s="1059"/>
      <c r="B24" s="1065" t="s">
        <v>616</v>
      </c>
      <c r="C24" s="1065"/>
      <c r="D24" s="342">
        <v>-1241055.4487350001</v>
      </c>
      <c r="E24" s="337"/>
    </row>
    <row r="25" spans="1:5" x14ac:dyDescent="0.3">
      <c r="A25" s="1066" t="s">
        <v>617</v>
      </c>
      <c r="B25" s="1068" t="s">
        <v>617</v>
      </c>
      <c r="C25" s="1068"/>
      <c r="D25" s="343">
        <f>D26</f>
        <v>2559548.1393329999</v>
      </c>
      <c r="E25" s="337"/>
    </row>
    <row r="26" spans="1:5" ht="15" thickBot="1" x14ac:dyDescent="0.35">
      <c r="A26" s="1067"/>
      <c r="B26" s="1069" t="s">
        <v>618</v>
      </c>
      <c r="C26" s="1069"/>
      <c r="D26" s="342">
        <v>2559548.1393329999</v>
      </c>
      <c r="E26" s="337"/>
    </row>
    <row r="27" spans="1:5" x14ac:dyDescent="0.3">
      <c r="A27" s="344"/>
      <c r="B27" s="1070" t="s">
        <v>619</v>
      </c>
      <c r="C27" s="1060"/>
      <c r="D27" s="343">
        <f>D9+D18+D25</f>
        <v>75181386.707238987</v>
      </c>
      <c r="E27" s="337"/>
    </row>
    <row r="28" spans="1:5" x14ac:dyDescent="0.3">
      <c r="A28" s="345"/>
      <c r="B28" s="1071" t="s">
        <v>620</v>
      </c>
      <c r="C28" s="1072"/>
      <c r="D28" s="346">
        <f>D9+D18</f>
        <v>72621838.567905992</v>
      </c>
      <c r="E28" s="337"/>
    </row>
    <row r="29" spans="1:5" ht="15" thickBot="1" x14ac:dyDescent="0.35">
      <c r="A29" s="347"/>
      <c r="B29" s="1055" t="s">
        <v>621</v>
      </c>
      <c r="C29" s="1056"/>
      <c r="D29" s="348">
        <f>D28</f>
        <v>72621838.567905992</v>
      </c>
      <c r="E29" s="349"/>
    </row>
  </sheetData>
  <mergeCells count="31">
    <mergeCell ref="A7:D8"/>
    <mergeCell ref="E7:E8"/>
    <mergeCell ref="C1:E2"/>
    <mergeCell ref="A3:E3"/>
    <mergeCell ref="A4:D5"/>
    <mergeCell ref="E4:E5"/>
    <mergeCell ref="A6:C6"/>
    <mergeCell ref="A9:A17"/>
    <mergeCell ref="B9:C9"/>
    <mergeCell ref="B10:C10"/>
    <mergeCell ref="B11:C11"/>
    <mergeCell ref="B12:C12"/>
    <mergeCell ref="B13:C13"/>
    <mergeCell ref="B14:C14"/>
    <mergeCell ref="B15:C15"/>
    <mergeCell ref="B16:C16"/>
    <mergeCell ref="B17:C17"/>
    <mergeCell ref="B29:C29"/>
    <mergeCell ref="A18:A24"/>
    <mergeCell ref="B18:C18"/>
    <mergeCell ref="B19:C19"/>
    <mergeCell ref="B20:C20"/>
    <mergeCell ref="B21:C21"/>
    <mergeCell ref="B22:C22"/>
    <mergeCell ref="B23:C23"/>
    <mergeCell ref="B24:C24"/>
    <mergeCell ref="A25:A26"/>
    <mergeCell ref="B25:C25"/>
    <mergeCell ref="B26:C26"/>
    <mergeCell ref="B27:C27"/>
    <mergeCell ref="B28:C28"/>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5"/>
  <sheetViews>
    <sheetView topLeftCell="B1" zoomScale="55" zoomScaleNormal="55" workbookViewId="0">
      <selection activeCell="D13" sqref="D13"/>
    </sheetView>
  </sheetViews>
  <sheetFormatPr defaultRowHeight="14.4" outlineLevelRow="3" x14ac:dyDescent="0.3"/>
  <cols>
    <col min="1" max="1" width="19.5546875" customWidth="1"/>
    <col min="2" max="2" width="35.5546875" customWidth="1"/>
    <col min="3" max="3" width="33.33203125" customWidth="1"/>
    <col min="4" max="4" width="35.6640625" customWidth="1"/>
    <col min="5" max="5" width="16.6640625" customWidth="1"/>
  </cols>
  <sheetData>
    <row r="1" spans="1:5" x14ac:dyDescent="0.3">
      <c r="A1" s="566" t="s">
        <v>12</v>
      </c>
      <c r="B1" s="566"/>
      <c r="C1" s="566"/>
      <c r="D1" s="566"/>
      <c r="E1" s="13"/>
    </row>
    <row r="2" spans="1:5" x14ac:dyDescent="0.3">
      <c r="A2" s="566" t="s">
        <v>75</v>
      </c>
      <c r="B2" s="566"/>
      <c r="C2" s="566"/>
      <c r="D2" s="566"/>
      <c r="E2" s="13"/>
    </row>
    <row r="3" spans="1:5" ht="15" thickBot="1" x14ac:dyDescent="0.35">
      <c r="A3" s="567"/>
      <c r="B3" s="567"/>
      <c r="C3" s="567"/>
      <c r="D3" s="567"/>
      <c r="E3" s="567"/>
    </row>
    <row r="4" spans="1:5" x14ac:dyDescent="0.3">
      <c r="A4" s="568" t="s">
        <v>46</v>
      </c>
      <c r="B4" s="569"/>
      <c r="C4" s="569"/>
      <c r="D4" s="569"/>
      <c r="E4" s="572" t="s">
        <v>496</v>
      </c>
    </row>
    <row r="5" spans="1:5" ht="34.5" customHeight="1" thickBot="1" x14ac:dyDescent="0.35">
      <c r="A5" s="570"/>
      <c r="B5" s="571"/>
      <c r="C5" s="571"/>
      <c r="D5" s="571"/>
      <c r="E5" s="573"/>
    </row>
    <row r="6" spans="1:5" ht="15" thickBot="1" x14ac:dyDescent="0.35">
      <c r="A6" s="574" t="s">
        <v>16</v>
      </c>
      <c r="B6" s="575"/>
      <c r="C6" s="576"/>
      <c r="D6" s="412">
        <f>Content!C3</f>
        <v>43100</v>
      </c>
      <c r="E6" s="12"/>
    </row>
    <row r="7" spans="1:5" x14ac:dyDescent="0.3">
      <c r="A7" s="577" t="s">
        <v>34</v>
      </c>
      <c r="B7" s="578"/>
      <c r="C7" s="579"/>
      <c r="D7" s="123" t="s">
        <v>798</v>
      </c>
      <c r="E7" s="543" t="s">
        <v>47</v>
      </c>
    </row>
    <row r="8" spans="1:5" x14ac:dyDescent="0.3">
      <c r="A8" s="519" t="s">
        <v>35</v>
      </c>
      <c r="B8" s="520"/>
      <c r="C8" s="521"/>
      <c r="D8" s="16" t="s">
        <v>797</v>
      </c>
      <c r="E8" s="544"/>
    </row>
    <row r="9" spans="1:5" ht="39.6" x14ac:dyDescent="0.3">
      <c r="A9" s="519" t="s">
        <v>36</v>
      </c>
      <c r="B9" s="520"/>
      <c r="C9" s="521"/>
      <c r="D9" s="16" t="s">
        <v>796</v>
      </c>
      <c r="E9" s="544"/>
    </row>
    <row r="10" spans="1:5" ht="15" thickBot="1" x14ac:dyDescent="0.35">
      <c r="A10" s="522" t="s">
        <v>795</v>
      </c>
      <c r="B10" s="523"/>
      <c r="C10" s="524"/>
      <c r="D10" s="111" t="s">
        <v>794</v>
      </c>
      <c r="E10" s="545"/>
    </row>
    <row r="11" spans="1:5" x14ac:dyDescent="0.3">
      <c r="A11" s="577" t="s">
        <v>37</v>
      </c>
      <c r="B11" s="578"/>
      <c r="C11" s="579"/>
      <c r="D11" s="124" t="s">
        <v>793</v>
      </c>
      <c r="E11" s="543" t="s">
        <v>48</v>
      </c>
    </row>
    <row r="12" spans="1:5" ht="15.6" x14ac:dyDescent="0.3">
      <c r="A12" s="519" t="s">
        <v>38</v>
      </c>
      <c r="B12" s="520"/>
      <c r="C12" s="521"/>
      <c r="D12" s="125" t="s">
        <v>792</v>
      </c>
      <c r="E12" s="544"/>
    </row>
    <row r="13" spans="1:5" ht="53.4" thickBot="1" x14ac:dyDescent="0.35">
      <c r="A13" s="522" t="s">
        <v>39</v>
      </c>
      <c r="B13" s="523"/>
      <c r="C13" s="524"/>
      <c r="D13" s="111" t="s">
        <v>791</v>
      </c>
      <c r="E13" s="545"/>
    </row>
    <row r="14" spans="1:5" ht="15" thickBot="1" x14ac:dyDescent="0.35">
      <c r="A14" s="583" t="s">
        <v>40</v>
      </c>
      <c r="B14" s="584"/>
      <c r="C14" s="585"/>
      <c r="D14" s="411" t="s">
        <v>790</v>
      </c>
      <c r="E14" s="391" t="s">
        <v>49</v>
      </c>
    </row>
    <row r="15" spans="1:5" ht="15" thickBot="1" x14ac:dyDescent="0.35">
      <c r="A15" s="583" t="s">
        <v>41</v>
      </c>
      <c r="B15" s="584"/>
      <c r="C15" s="585"/>
      <c r="D15" s="411" t="s">
        <v>790</v>
      </c>
      <c r="E15" s="10" t="s">
        <v>50</v>
      </c>
    </row>
    <row r="16" spans="1:5" x14ac:dyDescent="0.3">
      <c r="A16" s="586" t="s">
        <v>42</v>
      </c>
      <c r="B16" s="577" t="s">
        <v>43</v>
      </c>
      <c r="C16" s="579"/>
      <c r="D16" s="589" t="s">
        <v>789</v>
      </c>
      <c r="E16" s="543" t="s">
        <v>51</v>
      </c>
    </row>
    <row r="17" spans="1:5" x14ac:dyDescent="0.3">
      <c r="A17" s="587"/>
      <c r="B17" s="519" t="s">
        <v>44</v>
      </c>
      <c r="C17" s="521"/>
      <c r="D17" s="590"/>
      <c r="E17" s="544"/>
    </row>
    <row r="18" spans="1:5" ht="15" thickBot="1" x14ac:dyDescent="0.35">
      <c r="A18" s="588"/>
      <c r="B18" s="522" t="s">
        <v>45</v>
      </c>
      <c r="C18" s="524"/>
      <c r="D18" s="591"/>
      <c r="E18" s="545"/>
    </row>
    <row r="19" spans="1:5" ht="24.75" customHeight="1" thickBot="1" x14ac:dyDescent="0.35">
      <c r="A19" s="592" t="s">
        <v>55</v>
      </c>
      <c r="B19" s="593"/>
      <c r="C19" s="594"/>
      <c r="D19" s="126" t="s">
        <v>788</v>
      </c>
      <c r="E19" s="10" t="s">
        <v>52</v>
      </c>
    </row>
    <row r="20" spans="1:5" ht="24.75" customHeight="1" x14ac:dyDescent="0.3">
      <c r="A20" s="595" t="s">
        <v>57</v>
      </c>
      <c r="B20" s="598" t="s">
        <v>56</v>
      </c>
      <c r="C20" s="599"/>
      <c r="D20" s="110" t="s">
        <v>531</v>
      </c>
      <c r="E20" s="543" t="s">
        <v>53</v>
      </c>
    </row>
    <row r="21" spans="1:5" ht="25.5" customHeight="1" x14ac:dyDescent="0.3">
      <c r="A21" s="596"/>
      <c r="B21" s="580" t="s">
        <v>59</v>
      </c>
      <c r="C21" s="9" t="s">
        <v>43</v>
      </c>
      <c r="D21" s="603"/>
      <c r="E21" s="600"/>
    </row>
    <row r="22" spans="1:5" x14ac:dyDescent="0.3">
      <c r="A22" s="596"/>
      <c r="B22" s="581"/>
      <c r="C22" s="392" t="s">
        <v>44</v>
      </c>
      <c r="D22" s="604"/>
      <c r="E22" s="600"/>
    </row>
    <row r="23" spans="1:5" x14ac:dyDescent="0.3">
      <c r="A23" s="596"/>
      <c r="B23" s="581"/>
      <c r="C23" s="392" t="s">
        <v>45</v>
      </c>
      <c r="D23" s="605"/>
      <c r="E23" s="600"/>
    </row>
    <row r="24" spans="1:5" ht="26.4" x14ac:dyDescent="0.3">
      <c r="A24" s="596"/>
      <c r="B24" s="581"/>
      <c r="C24" s="392" t="s">
        <v>60</v>
      </c>
      <c r="D24" s="127"/>
      <c r="E24" s="600"/>
    </row>
    <row r="25" spans="1:5" ht="31.5" customHeight="1" x14ac:dyDescent="0.3">
      <c r="A25" s="596"/>
      <c r="B25" s="602"/>
      <c r="C25" s="392" t="s">
        <v>61</v>
      </c>
      <c r="D25" s="125"/>
      <c r="E25" s="600"/>
    </row>
    <row r="26" spans="1:5" ht="26.4" x14ac:dyDescent="0.3">
      <c r="A26" s="596"/>
      <c r="B26" s="580" t="s">
        <v>58</v>
      </c>
      <c r="C26" s="392" t="s">
        <v>62</v>
      </c>
      <c r="D26" s="127"/>
      <c r="E26" s="600"/>
    </row>
    <row r="27" spans="1:5" ht="26.4" x14ac:dyDescent="0.3">
      <c r="A27" s="596"/>
      <c r="B27" s="581"/>
      <c r="C27" s="392" t="s">
        <v>63</v>
      </c>
      <c r="D27" s="127"/>
      <c r="E27" s="600"/>
    </row>
    <row r="28" spans="1:5" ht="26.4" x14ac:dyDescent="0.3">
      <c r="A28" s="596"/>
      <c r="B28" s="581"/>
      <c r="C28" s="392" t="s">
        <v>61</v>
      </c>
      <c r="D28" s="125"/>
      <c r="E28" s="600"/>
    </row>
    <row r="29" spans="1:5" ht="40.200000000000003" thickBot="1" x14ac:dyDescent="0.35">
      <c r="A29" s="597"/>
      <c r="B29" s="582"/>
      <c r="C29" s="5" t="s">
        <v>64</v>
      </c>
      <c r="D29" s="7"/>
      <c r="E29" s="601"/>
    </row>
    <row r="30" spans="1:5" ht="44.25" customHeight="1" x14ac:dyDescent="0.3">
      <c r="A30" s="546" t="s">
        <v>65</v>
      </c>
      <c r="B30" s="548" t="s">
        <v>66</v>
      </c>
      <c r="C30" s="549"/>
      <c r="D30" s="455" t="s">
        <v>787</v>
      </c>
      <c r="E30" s="543" t="s">
        <v>54</v>
      </c>
    </row>
    <row r="31" spans="1:5" ht="81.75" customHeight="1" thickBot="1" x14ac:dyDescent="0.35">
      <c r="A31" s="547"/>
      <c r="B31" s="550" t="s">
        <v>67</v>
      </c>
      <c r="C31" s="551"/>
      <c r="D31" s="456">
        <v>0</v>
      </c>
      <c r="E31" s="545"/>
    </row>
    <row r="32" spans="1:5" ht="15" customHeight="1" x14ac:dyDescent="0.3">
      <c r="A32" s="552"/>
      <c r="B32" s="553"/>
      <c r="C32" s="553"/>
      <c r="D32" s="553"/>
      <c r="E32" s="554"/>
    </row>
    <row r="33" spans="1:5" ht="15" customHeight="1" x14ac:dyDescent="0.3">
      <c r="A33" s="496" t="s">
        <v>68</v>
      </c>
      <c r="B33" s="497"/>
      <c r="C33" s="497"/>
      <c r="D33" s="497"/>
      <c r="E33" s="498"/>
    </row>
    <row r="34" spans="1:5" x14ac:dyDescent="0.3">
      <c r="A34" s="539" t="s">
        <v>69</v>
      </c>
      <c r="B34" s="540"/>
      <c r="C34" s="540"/>
      <c r="D34" s="541" t="s">
        <v>786</v>
      </c>
      <c r="E34" s="542"/>
    </row>
    <row r="35" spans="1:5" ht="15" customHeight="1" x14ac:dyDescent="0.3">
      <c r="A35" s="555" t="s">
        <v>647</v>
      </c>
      <c r="B35" s="556"/>
      <c r="C35" s="101" t="s">
        <v>70</v>
      </c>
      <c r="D35" s="561" t="s">
        <v>759</v>
      </c>
      <c r="E35" s="562"/>
    </row>
    <row r="36" spans="1:5" x14ac:dyDescent="0.3">
      <c r="A36" s="557"/>
      <c r="B36" s="558"/>
      <c r="C36" s="101" t="s">
        <v>71</v>
      </c>
      <c r="D36" s="561" t="s">
        <v>785</v>
      </c>
      <c r="E36" s="562"/>
    </row>
    <row r="37" spans="1:5" ht="26.4" x14ac:dyDescent="0.3">
      <c r="A37" s="559"/>
      <c r="B37" s="560"/>
      <c r="C37" s="5" t="s">
        <v>72</v>
      </c>
      <c r="D37" s="561" t="s">
        <v>784</v>
      </c>
      <c r="E37" s="562"/>
    </row>
    <row r="38" spans="1:5" ht="15" customHeight="1" x14ac:dyDescent="0.3">
      <c r="A38" s="513" t="s">
        <v>73</v>
      </c>
      <c r="B38" s="514"/>
      <c r="C38" s="514"/>
      <c r="D38" s="514"/>
      <c r="E38" s="515"/>
    </row>
    <row r="39" spans="1:5" x14ac:dyDescent="0.3">
      <c r="A39" s="400"/>
      <c r="B39" s="399"/>
      <c r="C39" s="399"/>
      <c r="D39" s="399"/>
      <c r="E39" s="398"/>
    </row>
    <row r="40" spans="1:5" ht="100.2" customHeight="1" outlineLevel="1" x14ac:dyDescent="0.3">
      <c r="A40" s="563" t="s">
        <v>783</v>
      </c>
      <c r="B40" s="564"/>
      <c r="C40" s="564"/>
      <c r="D40" s="564"/>
      <c r="E40" s="565"/>
    </row>
    <row r="41" spans="1:5" ht="15" customHeight="1" x14ac:dyDescent="0.3">
      <c r="A41" s="513" t="s">
        <v>74</v>
      </c>
      <c r="B41" s="514"/>
      <c r="C41" s="514"/>
      <c r="D41" s="514"/>
      <c r="E41" s="515"/>
    </row>
    <row r="42" spans="1:5" ht="4.2" customHeight="1" x14ac:dyDescent="0.3">
      <c r="A42" s="525" t="s">
        <v>782</v>
      </c>
      <c r="B42" s="526"/>
      <c r="C42" s="526"/>
      <c r="D42" s="526"/>
      <c r="E42" s="527"/>
    </row>
    <row r="43" spans="1:5" ht="4.2" customHeight="1" outlineLevel="1" x14ac:dyDescent="0.3">
      <c r="A43" s="528"/>
      <c r="B43" s="529"/>
      <c r="C43" s="529"/>
      <c r="D43" s="529"/>
      <c r="E43" s="530"/>
    </row>
    <row r="44" spans="1:5" ht="4.2" customHeight="1" outlineLevel="1" x14ac:dyDescent="0.3">
      <c r="A44" s="528"/>
      <c r="B44" s="529"/>
      <c r="C44" s="529"/>
      <c r="D44" s="529"/>
      <c r="E44" s="530"/>
    </row>
    <row r="45" spans="1:5" ht="4.2" customHeight="1" outlineLevel="1" x14ac:dyDescent="0.3">
      <c r="A45" s="528"/>
      <c r="B45" s="529"/>
      <c r="C45" s="529"/>
      <c r="D45" s="529"/>
      <c r="E45" s="530"/>
    </row>
    <row r="46" spans="1:5" ht="4.2" customHeight="1" outlineLevel="1" x14ac:dyDescent="0.3">
      <c r="A46" s="528"/>
      <c r="B46" s="529"/>
      <c r="C46" s="529"/>
      <c r="D46" s="529"/>
      <c r="E46" s="530"/>
    </row>
    <row r="47" spans="1:5" ht="4.2" customHeight="1" outlineLevel="1" x14ac:dyDescent="0.3">
      <c r="A47" s="528"/>
      <c r="B47" s="529"/>
      <c r="C47" s="529"/>
      <c r="D47" s="529"/>
      <c r="E47" s="530"/>
    </row>
    <row r="48" spans="1:5" ht="4.2" customHeight="1" outlineLevel="1" x14ac:dyDescent="0.3">
      <c r="A48" s="528"/>
      <c r="B48" s="529"/>
      <c r="C48" s="529"/>
      <c r="D48" s="529"/>
      <c r="E48" s="530"/>
    </row>
    <row r="49" spans="1:5" ht="4.2" customHeight="1" outlineLevel="1" x14ac:dyDescent="0.3">
      <c r="A49" s="528"/>
      <c r="B49" s="529"/>
      <c r="C49" s="529"/>
      <c r="D49" s="529"/>
      <c r="E49" s="530"/>
    </row>
    <row r="50" spans="1:5" ht="4.2" customHeight="1" outlineLevel="1" x14ac:dyDescent="0.3">
      <c r="A50" s="528"/>
      <c r="B50" s="529"/>
      <c r="C50" s="529"/>
      <c r="D50" s="529"/>
      <c r="E50" s="530"/>
    </row>
    <row r="51" spans="1:5" ht="4.2" customHeight="1" outlineLevel="1" x14ac:dyDescent="0.3">
      <c r="A51" s="528"/>
      <c r="B51" s="529"/>
      <c r="C51" s="529"/>
      <c r="D51" s="529"/>
      <c r="E51" s="530"/>
    </row>
    <row r="52" spans="1:5" ht="4.2" customHeight="1" outlineLevel="1" x14ac:dyDescent="0.3">
      <c r="A52" s="528"/>
      <c r="B52" s="529"/>
      <c r="C52" s="529"/>
      <c r="D52" s="529"/>
      <c r="E52" s="530"/>
    </row>
    <row r="53" spans="1:5" ht="4.2" customHeight="1" outlineLevel="1" x14ac:dyDescent="0.3">
      <c r="A53" s="528"/>
      <c r="B53" s="529"/>
      <c r="C53" s="529"/>
      <c r="D53" s="529"/>
      <c r="E53" s="530"/>
    </row>
    <row r="54" spans="1:5" ht="4.2" customHeight="1" outlineLevel="1" x14ac:dyDescent="0.3">
      <c r="A54" s="528"/>
      <c r="B54" s="529"/>
      <c r="C54" s="529"/>
      <c r="D54" s="529"/>
      <c r="E54" s="530"/>
    </row>
    <row r="55" spans="1:5" ht="4.2" customHeight="1" outlineLevel="1" x14ac:dyDescent="0.3">
      <c r="A55" s="528"/>
      <c r="B55" s="529"/>
      <c r="C55" s="529"/>
      <c r="D55" s="529"/>
      <c r="E55" s="530"/>
    </row>
    <row r="56" spans="1:5" ht="4.2" customHeight="1" outlineLevel="1" x14ac:dyDescent="0.3">
      <c r="A56" s="528"/>
      <c r="B56" s="529"/>
      <c r="C56" s="529"/>
      <c r="D56" s="529"/>
      <c r="E56" s="530"/>
    </row>
    <row r="57" spans="1:5" ht="4.2" customHeight="1" outlineLevel="1" x14ac:dyDescent="0.3">
      <c r="A57" s="528"/>
      <c r="B57" s="529"/>
      <c r="C57" s="529"/>
      <c r="D57" s="529"/>
      <c r="E57" s="530"/>
    </row>
    <row r="58" spans="1:5" ht="4.2" customHeight="1" outlineLevel="1" x14ac:dyDescent="0.3">
      <c r="A58" s="531"/>
      <c r="B58" s="532"/>
      <c r="C58" s="532"/>
      <c r="D58" s="532"/>
      <c r="E58" s="533"/>
    </row>
    <row r="59" spans="1:5" x14ac:dyDescent="0.3">
      <c r="A59" s="493" t="s">
        <v>781</v>
      </c>
      <c r="B59" s="494"/>
      <c r="C59" s="494"/>
      <c r="D59" s="494"/>
      <c r="E59" s="495"/>
    </row>
    <row r="60" spans="1:5" ht="15" customHeight="1" outlineLevel="1" x14ac:dyDescent="0.3">
      <c r="A60" s="496" t="s">
        <v>68</v>
      </c>
      <c r="B60" s="497"/>
      <c r="C60" s="497"/>
      <c r="D60" s="497"/>
      <c r="E60" s="498"/>
    </row>
    <row r="61" spans="1:5" ht="15" customHeight="1" outlineLevel="1" x14ac:dyDescent="0.3">
      <c r="A61" s="499" t="s">
        <v>69</v>
      </c>
      <c r="B61" s="500"/>
      <c r="C61" s="500"/>
      <c r="D61" s="534" t="s">
        <v>780</v>
      </c>
      <c r="E61" s="535"/>
    </row>
    <row r="62" spans="1:5" ht="15" customHeight="1" outlineLevel="1" x14ac:dyDescent="0.3">
      <c r="A62" s="481" t="s">
        <v>647</v>
      </c>
      <c r="B62" s="482"/>
      <c r="C62" s="6" t="s">
        <v>70</v>
      </c>
      <c r="D62" s="489" t="s">
        <v>759</v>
      </c>
      <c r="E62" s="490"/>
    </row>
    <row r="63" spans="1:5" outlineLevel="1" x14ac:dyDescent="0.3">
      <c r="A63" s="483"/>
      <c r="B63" s="484"/>
      <c r="C63" s="6" t="s">
        <v>71</v>
      </c>
      <c r="D63" s="489" t="s">
        <v>758</v>
      </c>
      <c r="E63" s="490"/>
    </row>
    <row r="64" spans="1:5" ht="26.4" outlineLevel="1" x14ac:dyDescent="0.3">
      <c r="A64" s="485"/>
      <c r="B64" s="486"/>
      <c r="C64" s="5" t="s">
        <v>72</v>
      </c>
      <c r="D64" s="489" t="s">
        <v>687</v>
      </c>
      <c r="E64" s="490"/>
    </row>
    <row r="65" spans="1:5" ht="15" customHeight="1" outlineLevel="1" x14ac:dyDescent="0.3">
      <c r="A65" s="501" t="s">
        <v>73</v>
      </c>
      <c r="B65" s="502"/>
      <c r="C65" s="502"/>
      <c r="D65" s="502"/>
      <c r="E65" s="503"/>
    </row>
    <row r="66" spans="1:5" outlineLevel="1" x14ac:dyDescent="0.3">
      <c r="A66" s="163"/>
      <c r="B66" s="164"/>
      <c r="C66" s="164"/>
      <c r="D66" s="164"/>
      <c r="E66" s="165"/>
    </row>
    <row r="67" spans="1:5" ht="8.1" customHeight="1" outlineLevel="3" x14ac:dyDescent="0.3">
      <c r="A67" s="504" t="s">
        <v>779</v>
      </c>
      <c r="B67" s="505"/>
      <c r="C67" s="505"/>
      <c r="D67" s="505"/>
      <c r="E67" s="506"/>
    </row>
    <row r="68" spans="1:5" ht="8.1" customHeight="1" outlineLevel="3" x14ac:dyDescent="0.3">
      <c r="A68" s="507"/>
      <c r="B68" s="507"/>
      <c r="C68" s="507"/>
      <c r="D68" s="507"/>
      <c r="E68" s="508"/>
    </row>
    <row r="69" spans="1:5" ht="8.1" customHeight="1" outlineLevel="3" x14ac:dyDescent="0.3">
      <c r="A69" s="507"/>
      <c r="B69" s="507"/>
      <c r="C69" s="507"/>
      <c r="D69" s="507"/>
      <c r="E69" s="508"/>
    </row>
    <row r="70" spans="1:5" ht="8.1" customHeight="1" outlineLevel="3" x14ac:dyDescent="0.3">
      <c r="A70" s="507"/>
      <c r="B70" s="507"/>
      <c r="C70" s="507"/>
      <c r="D70" s="507"/>
      <c r="E70" s="508"/>
    </row>
    <row r="71" spans="1:5" ht="8.1" customHeight="1" outlineLevel="3" x14ac:dyDescent="0.3">
      <c r="A71" s="507"/>
      <c r="B71" s="507"/>
      <c r="C71" s="507"/>
      <c r="D71" s="507"/>
      <c r="E71" s="508"/>
    </row>
    <row r="72" spans="1:5" ht="8.1" customHeight="1" outlineLevel="3" x14ac:dyDescent="0.3">
      <c r="A72" s="507"/>
      <c r="B72" s="507"/>
      <c r="C72" s="507"/>
      <c r="D72" s="507"/>
      <c r="E72" s="508"/>
    </row>
    <row r="73" spans="1:5" ht="8.1" customHeight="1" outlineLevel="3" x14ac:dyDescent="0.3">
      <c r="A73" s="507"/>
      <c r="B73" s="507"/>
      <c r="C73" s="507"/>
      <c r="D73" s="507"/>
      <c r="E73" s="508"/>
    </row>
    <row r="74" spans="1:5" ht="8.1" customHeight="1" outlineLevel="3" x14ac:dyDescent="0.3">
      <c r="A74" s="507"/>
      <c r="B74" s="507"/>
      <c r="C74" s="507"/>
      <c r="D74" s="507"/>
      <c r="E74" s="508"/>
    </row>
    <row r="75" spans="1:5" ht="8.1" customHeight="1" outlineLevel="3" x14ac:dyDescent="0.3">
      <c r="A75" s="507"/>
      <c r="B75" s="507"/>
      <c r="C75" s="507"/>
      <c r="D75" s="507"/>
      <c r="E75" s="508"/>
    </row>
    <row r="76" spans="1:5" ht="8.1" customHeight="1" outlineLevel="3" x14ac:dyDescent="0.3">
      <c r="A76" s="507"/>
      <c r="B76" s="507"/>
      <c r="C76" s="507"/>
      <c r="D76" s="507"/>
      <c r="E76" s="508"/>
    </row>
    <row r="77" spans="1:5" ht="8.1" customHeight="1" outlineLevel="3" x14ac:dyDescent="0.3">
      <c r="A77" s="507"/>
      <c r="B77" s="507"/>
      <c r="C77" s="507"/>
      <c r="D77" s="507"/>
      <c r="E77" s="508"/>
    </row>
    <row r="78" spans="1:5" ht="8.1" customHeight="1" outlineLevel="3" x14ac:dyDescent="0.3">
      <c r="A78" s="507"/>
      <c r="B78" s="507"/>
      <c r="C78" s="507"/>
      <c r="D78" s="507"/>
      <c r="E78" s="508"/>
    </row>
    <row r="79" spans="1:5" ht="8.1" customHeight="1" outlineLevel="3" x14ac:dyDescent="0.3">
      <c r="A79" s="507"/>
      <c r="B79" s="507"/>
      <c r="C79" s="507"/>
      <c r="D79" s="507"/>
      <c r="E79" s="508"/>
    </row>
    <row r="80" spans="1:5" ht="8.1" customHeight="1" outlineLevel="3" x14ac:dyDescent="0.3">
      <c r="A80" s="507"/>
      <c r="B80" s="507"/>
      <c r="C80" s="507"/>
      <c r="D80" s="507"/>
      <c r="E80" s="508"/>
    </row>
    <row r="81" spans="1:5" ht="8.1" customHeight="1" outlineLevel="3" x14ac:dyDescent="0.3">
      <c r="A81" s="509"/>
      <c r="B81" s="509"/>
      <c r="C81" s="509"/>
      <c r="D81" s="509"/>
      <c r="E81" s="510"/>
    </row>
    <row r="82" spans="1:5" ht="15" customHeight="1" outlineLevel="1" x14ac:dyDescent="0.3">
      <c r="A82" s="501" t="s">
        <v>74</v>
      </c>
      <c r="B82" s="502"/>
      <c r="C82" s="502"/>
      <c r="D82" s="502"/>
      <c r="E82" s="503"/>
    </row>
    <row r="83" spans="1:5" outlineLevel="1" x14ac:dyDescent="0.3">
      <c r="A83" s="163"/>
      <c r="B83" s="164"/>
      <c r="C83" s="164"/>
      <c r="D83" s="164"/>
      <c r="E83" s="165"/>
    </row>
    <row r="84" spans="1:5" outlineLevel="2" x14ac:dyDescent="0.3">
      <c r="A84" s="166" t="s">
        <v>778</v>
      </c>
      <c r="B84" s="167"/>
      <c r="C84" s="167"/>
      <c r="D84" s="167"/>
      <c r="E84" s="168"/>
    </row>
    <row r="85" spans="1:5" outlineLevel="2" x14ac:dyDescent="0.3">
      <c r="A85" s="169" t="s">
        <v>777</v>
      </c>
      <c r="B85" s="170"/>
      <c r="C85" s="170"/>
      <c r="D85" s="170"/>
      <c r="E85" s="171"/>
    </row>
    <row r="86" spans="1:5" outlineLevel="2" x14ac:dyDescent="0.3">
      <c r="A86" s="169" t="s">
        <v>776</v>
      </c>
      <c r="B86" s="170"/>
      <c r="C86" s="170"/>
      <c r="D86" s="170"/>
      <c r="E86" s="171"/>
    </row>
    <row r="87" spans="1:5" outlineLevel="2" x14ac:dyDescent="0.3">
      <c r="A87" s="408" t="s">
        <v>775</v>
      </c>
      <c r="B87" s="407"/>
      <c r="C87" s="407"/>
      <c r="D87" s="170"/>
      <c r="E87" s="171"/>
    </row>
    <row r="88" spans="1:5" outlineLevel="1" x14ac:dyDescent="0.3">
      <c r="A88" s="493"/>
      <c r="B88" s="494"/>
      <c r="C88" s="494"/>
      <c r="D88" s="494"/>
      <c r="E88" s="495"/>
    </row>
    <row r="89" spans="1:5" ht="15" customHeight="1" outlineLevel="1" x14ac:dyDescent="0.3">
      <c r="A89" s="496" t="s">
        <v>68</v>
      </c>
      <c r="B89" s="497"/>
      <c r="C89" s="497"/>
      <c r="D89" s="497"/>
      <c r="E89" s="498"/>
    </row>
    <row r="90" spans="1:5" ht="15" customHeight="1" outlineLevel="1" x14ac:dyDescent="0.3">
      <c r="A90" s="499" t="s">
        <v>69</v>
      </c>
      <c r="B90" s="500"/>
      <c r="C90" s="500"/>
      <c r="D90" s="606" t="s">
        <v>774</v>
      </c>
      <c r="E90" s="607"/>
    </row>
    <row r="91" spans="1:5" ht="15" customHeight="1" outlineLevel="1" x14ac:dyDescent="0.3">
      <c r="A91" s="481" t="s">
        <v>647</v>
      </c>
      <c r="B91" s="482"/>
      <c r="C91" s="6" t="s">
        <v>70</v>
      </c>
      <c r="D91" s="608" t="s">
        <v>759</v>
      </c>
      <c r="E91" s="609"/>
    </row>
    <row r="92" spans="1:5" outlineLevel="1" x14ac:dyDescent="0.3">
      <c r="A92" s="483"/>
      <c r="B92" s="484"/>
      <c r="C92" s="6" t="s">
        <v>71</v>
      </c>
      <c r="D92" s="489" t="s">
        <v>758</v>
      </c>
      <c r="E92" s="490"/>
    </row>
    <row r="93" spans="1:5" ht="26.4" outlineLevel="1" x14ac:dyDescent="0.3">
      <c r="A93" s="485"/>
      <c r="B93" s="486"/>
      <c r="C93" s="5" t="s">
        <v>72</v>
      </c>
      <c r="D93" s="561" t="s">
        <v>773</v>
      </c>
      <c r="E93" s="562"/>
    </row>
    <row r="94" spans="1:5" ht="15" customHeight="1" outlineLevel="1" x14ac:dyDescent="0.3">
      <c r="A94" s="501" t="s">
        <v>73</v>
      </c>
      <c r="B94" s="502"/>
      <c r="C94" s="502"/>
      <c r="D94" s="502"/>
      <c r="E94" s="503"/>
    </row>
    <row r="95" spans="1:5" outlineLevel="1" x14ac:dyDescent="0.3">
      <c r="A95" s="536"/>
      <c r="B95" s="537"/>
      <c r="C95" s="537"/>
      <c r="D95" s="537"/>
      <c r="E95" s="538"/>
    </row>
    <row r="96" spans="1:5" ht="15.75" customHeight="1" outlineLevel="2" x14ac:dyDescent="0.3">
      <c r="A96" s="504" t="s">
        <v>772</v>
      </c>
      <c r="B96" s="505"/>
      <c r="C96" s="505"/>
      <c r="D96" s="505"/>
      <c r="E96" s="506"/>
    </row>
    <row r="97" spans="1:5" ht="15.75" customHeight="1" outlineLevel="2" x14ac:dyDescent="0.3">
      <c r="A97" s="507"/>
      <c r="B97" s="507"/>
      <c r="C97" s="507"/>
      <c r="D97" s="507"/>
      <c r="E97" s="508"/>
    </row>
    <row r="98" spans="1:5" ht="15.75" customHeight="1" outlineLevel="2" x14ac:dyDescent="0.3">
      <c r="A98" s="507"/>
      <c r="B98" s="507"/>
      <c r="C98" s="507"/>
      <c r="D98" s="507"/>
      <c r="E98" s="508"/>
    </row>
    <row r="99" spans="1:5" outlineLevel="2" x14ac:dyDescent="0.3">
      <c r="A99" s="507"/>
      <c r="B99" s="507"/>
      <c r="C99" s="507"/>
      <c r="D99" s="507"/>
      <c r="E99" s="508"/>
    </row>
    <row r="100" spans="1:5" outlineLevel="2" x14ac:dyDescent="0.3">
      <c r="A100" s="507"/>
      <c r="B100" s="507"/>
      <c r="C100" s="507"/>
      <c r="D100" s="507"/>
      <c r="E100" s="508"/>
    </row>
    <row r="101" spans="1:5" outlineLevel="2" x14ac:dyDescent="0.3">
      <c r="A101" s="507"/>
      <c r="B101" s="507"/>
      <c r="C101" s="507"/>
      <c r="D101" s="507"/>
      <c r="E101" s="508"/>
    </row>
    <row r="102" spans="1:5" ht="15" customHeight="1" outlineLevel="1" x14ac:dyDescent="0.3">
      <c r="A102" s="501" t="s">
        <v>74</v>
      </c>
      <c r="B102" s="502"/>
      <c r="C102" s="502"/>
      <c r="D102" s="502"/>
      <c r="E102" s="503"/>
    </row>
    <row r="103" spans="1:5" outlineLevel="1" x14ac:dyDescent="0.3">
      <c r="A103" s="160"/>
      <c r="B103" s="81"/>
      <c r="C103" s="81"/>
      <c r="D103" s="81"/>
      <c r="E103" s="161"/>
    </row>
    <row r="104" spans="1:5" outlineLevel="2" x14ac:dyDescent="0.3">
      <c r="A104" s="151" t="s">
        <v>771</v>
      </c>
      <c r="B104" s="152"/>
      <c r="C104" s="152"/>
      <c r="D104" s="152"/>
      <c r="E104" s="153"/>
    </row>
    <row r="105" spans="1:5" outlineLevel="2" x14ac:dyDescent="0.3">
      <c r="A105" s="154" t="s">
        <v>770</v>
      </c>
      <c r="B105" s="155"/>
      <c r="C105" s="155"/>
      <c r="D105" s="155"/>
      <c r="E105" s="156"/>
    </row>
    <row r="106" spans="1:5" outlineLevel="2" x14ac:dyDescent="0.3">
      <c r="A106" s="154"/>
      <c r="B106" s="155"/>
      <c r="C106" s="155"/>
      <c r="D106" s="155"/>
      <c r="E106" s="156"/>
    </row>
    <row r="107" spans="1:5" outlineLevel="1" x14ac:dyDescent="0.3">
      <c r="A107" s="493"/>
      <c r="B107" s="494"/>
      <c r="C107" s="494"/>
      <c r="D107" s="494"/>
      <c r="E107" s="495"/>
    </row>
    <row r="108" spans="1:5" ht="15" customHeight="1" outlineLevel="1" x14ac:dyDescent="0.3">
      <c r="A108" s="496" t="s">
        <v>68</v>
      </c>
      <c r="B108" s="497"/>
      <c r="C108" s="497"/>
      <c r="D108" s="497"/>
      <c r="E108" s="498"/>
    </row>
    <row r="109" spans="1:5" ht="15" customHeight="1" outlineLevel="1" x14ac:dyDescent="0.3">
      <c r="A109" s="499" t="s">
        <v>69</v>
      </c>
      <c r="B109" s="500"/>
      <c r="C109" s="500"/>
      <c r="D109" s="534" t="s">
        <v>769</v>
      </c>
      <c r="E109" s="535"/>
    </row>
    <row r="110" spans="1:5" ht="15" customHeight="1" outlineLevel="1" x14ac:dyDescent="0.3">
      <c r="A110" s="481" t="s">
        <v>647</v>
      </c>
      <c r="B110" s="482"/>
      <c r="C110" s="6" t="s">
        <v>70</v>
      </c>
      <c r="D110" s="608" t="s">
        <v>759</v>
      </c>
      <c r="E110" s="609"/>
    </row>
    <row r="111" spans="1:5" outlineLevel="1" x14ac:dyDescent="0.3">
      <c r="A111" s="483"/>
      <c r="B111" s="484"/>
      <c r="C111" s="6" t="s">
        <v>71</v>
      </c>
      <c r="D111" s="489" t="s">
        <v>758</v>
      </c>
      <c r="E111" s="490"/>
    </row>
    <row r="112" spans="1:5" ht="45" customHeight="1" outlineLevel="1" x14ac:dyDescent="0.3">
      <c r="A112" s="485"/>
      <c r="B112" s="486"/>
      <c r="C112" s="5" t="s">
        <v>72</v>
      </c>
      <c r="D112" s="610" t="s">
        <v>768</v>
      </c>
      <c r="E112" s="611"/>
    </row>
    <row r="113" spans="1:8" ht="15" customHeight="1" outlineLevel="1" x14ac:dyDescent="0.3">
      <c r="A113" s="501" t="s">
        <v>73</v>
      </c>
      <c r="B113" s="502"/>
      <c r="C113" s="502"/>
      <c r="D113" s="502"/>
      <c r="E113" s="503"/>
    </row>
    <row r="114" spans="1:8" outlineLevel="1" x14ac:dyDescent="0.3">
      <c r="A114" s="536"/>
      <c r="B114" s="537"/>
      <c r="C114" s="537"/>
      <c r="D114" s="537"/>
      <c r="E114" s="538"/>
    </row>
    <row r="115" spans="1:8" ht="99.9" customHeight="1" outlineLevel="2" x14ac:dyDescent="0.3">
      <c r="A115" s="504" t="s">
        <v>767</v>
      </c>
      <c r="B115" s="504"/>
      <c r="C115" s="504"/>
      <c r="D115" s="504"/>
      <c r="E115" s="614"/>
      <c r="F115" s="410"/>
      <c r="G115" s="409"/>
      <c r="H115" s="409"/>
    </row>
    <row r="116" spans="1:8" ht="15" customHeight="1" outlineLevel="1" x14ac:dyDescent="0.3">
      <c r="A116" s="501" t="s">
        <v>74</v>
      </c>
      <c r="B116" s="502"/>
      <c r="C116" s="502"/>
      <c r="D116" s="502"/>
      <c r="E116" s="503"/>
    </row>
    <row r="117" spans="1:8" outlineLevel="1" x14ac:dyDescent="0.3">
      <c r="A117" s="160"/>
      <c r="B117" s="81"/>
      <c r="C117" s="81"/>
      <c r="D117" s="81"/>
      <c r="E117" s="161"/>
    </row>
    <row r="118" spans="1:8" outlineLevel="2" x14ac:dyDescent="0.3">
      <c r="A118" s="151" t="s">
        <v>766</v>
      </c>
      <c r="B118" s="152"/>
      <c r="C118" s="152"/>
      <c r="D118" s="152"/>
      <c r="E118" s="153"/>
    </row>
    <row r="119" spans="1:8" outlineLevel="2" x14ac:dyDescent="0.3">
      <c r="A119" s="408" t="s">
        <v>765</v>
      </c>
      <c r="B119" s="170"/>
      <c r="C119" s="407"/>
      <c r="D119" s="155"/>
      <c r="E119" s="156"/>
    </row>
    <row r="120" spans="1:8" outlineLevel="2" x14ac:dyDescent="0.3">
      <c r="A120" s="154"/>
      <c r="B120" s="155"/>
      <c r="C120" s="155"/>
      <c r="D120" s="155"/>
      <c r="E120" s="156"/>
    </row>
    <row r="121" spans="1:8" outlineLevel="1" x14ac:dyDescent="0.3">
      <c r="A121" s="493"/>
      <c r="B121" s="494"/>
      <c r="C121" s="494"/>
      <c r="D121" s="494"/>
      <c r="E121" s="495"/>
    </row>
    <row r="122" spans="1:8" ht="15" customHeight="1" outlineLevel="1" x14ac:dyDescent="0.3">
      <c r="A122" s="496" t="s">
        <v>68</v>
      </c>
      <c r="B122" s="497"/>
      <c r="C122" s="497"/>
      <c r="D122" s="497"/>
      <c r="E122" s="498"/>
    </row>
    <row r="123" spans="1:8" ht="15" customHeight="1" outlineLevel="1" x14ac:dyDescent="0.3">
      <c r="A123" s="539" t="s">
        <v>69</v>
      </c>
      <c r="B123" s="540"/>
      <c r="C123" s="540"/>
      <c r="D123" s="541" t="s">
        <v>764</v>
      </c>
      <c r="E123" s="542"/>
    </row>
    <row r="124" spans="1:8" ht="15" customHeight="1" outlineLevel="1" x14ac:dyDescent="0.3">
      <c r="A124" s="555" t="s">
        <v>647</v>
      </c>
      <c r="B124" s="556"/>
      <c r="C124" s="101" t="s">
        <v>70</v>
      </c>
      <c r="D124" s="617" t="s">
        <v>759</v>
      </c>
      <c r="E124" s="618"/>
    </row>
    <row r="125" spans="1:8" outlineLevel="1" x14ac:dyDescent="0.3">
      <c r="A125" s="557"/>
      <c r="B125" s="558"/>
      <c r="C125" s="101" t="s">
        <v>71</v>
      </c>
      <c r="D125" s="561" t="s">
        <v>758</v>
      </c>
      <c r="E125" s="562"/>
    </row>
    <row r="126" spans="1:8" ht="26.4" outlineLevel="1" x14ac:dyDescent="0.3">
      <c r="A126" s="559"/>
      <c r="B126" s="560"/>
      <c r="C126" s="5" t="s">
        <v>72</v>
      </c>
      <c r="D126" s="561" t="s">
        <v>763</v>
      </c>
      <c r="E126" s="562"/>
    </row>
    <row r="127" spans="1:8" ht="15" customHeight="1" outlineLevel="1" x14ac:dyDescent="0.3">
      <c r="A127" s="513" t="s">
        <v>73</v>
      </c>
      <c r="B127" s="514"/>
      <c r="C127" s="514"/>
      <c r="D127" s="514"/>
      <c r="E127" s="515"/>
    </row>
    <row r="128" spans="1:8" outlineLevel="1" x14ac:dyDescent="0.3">
      <c r="A128" s="619"/>
      <c r="B128" s="620"/>
      <c r="C128" s="620"/>
      <c r="D128" s="620"/>
      <c r="E128" s="621"/>
    </row>
    <row r="129" spans="1:5" ht="110.1" customHeight="1" outlineLevel="2" x14ac:dyDescent="0.3">
      <c r="A129" s="615" t="s">
        <v>762</v>
      </c>
      <c r="B129" s="615"/>
      <c r="C129" s="615"/>
      <c r="D129" s="615"/>
      <c r="E129" s="616"/>
    </row>
    <row r="130" spans="1:5" ht="15" customHeight="1" outlineLevel="1" x14ac:dyDescent="0.3">
      <c r="A130" s="513" t="s">
        <v>74</v>
      </c>
      <c r="B130" s="514"/>
      <c r="C130" s="514"/>
      <c r="D130" s="514"/>
      <c r="E130" s="515"/>
    </row>
    <row r="131" spans="1:5" outlineLevel="1" x14ac:dyDescent="0.3">
      <c r="A131" s="400" t="s">
        <v>761</v>
      </c>
      <c r="B131" s="399"/>
      <c r="C131" s="399"/>
      <c r="D131" s="399"/>
      <c r="E131" s="398"/>
    </row>
    <row r="132" spans="1:5" outlineLevel="1" x14ac:dyDescent="0.3">
      <c r="A132" s="400"/>
      <c r="B132" s="399"/>
      <c r="C132" s="399"/>
      <c r="D132" s="399"/>
      <c r="E132" s="398"/>
    </row>
    <row r="133" spans="1:5" outlineLevel="1" x14ac:dyDescent="0.3">
      <c r="A133" s="493"/>
      <c r="B133" s="494"/>
      <c r="C133" s="494"/>
      <c r="D133" s="494"/>
      <c r="E133" s="495"/>
    </row>
    <row r="134" spans="1:5" outlineLevel="1" x14ac:dyDescent="0.3">
      <c r="A134" s="496" t="s">
        <v>68</v>
      </c>
      <c r="B134" s="497"/>
      <c r="C134" s="497"/>
      <c r="D134" s="497"/>
      <c r="E134" s="498"/>
    </row>
    <row r="135" spans="1:5" outlineLevel="1" x14ac:dyDescent="0.3">
      <c r="A135" s="539" t="s">
        <v>69</v>
      </c>
      <c r="B135" s="540"/>
      <c r="C135" s="540"/>
      <c r="D135" s="541" t="s">
        <v>760</v>
      </c>
      <c r="E135" s="542"/>
    </row>
    <row r="136" spans="1:5" outlineLevel="1" x14ac:dyDescent="0.3">
      <c r="A136" s="555" t="s">
        <v>647</v>
      </c>
      <c r="B136" s="556"/>
      <c r="C136" s="101" t="s">
        <v>70</v>
      </c>
      <c r="D136" s="617" t="s">
        <v>759</v>
      </c>
      <c r="E136" s="618"/>
    </row>
    <row r="137" spans="1:5" outlineLevel="1" x14ac:dyDescent="0.3">
      <c r="A137" s="557"/>
      <c r="B137" s="558"/>
      <c r="C137" s="101" t="s">
        <v>71</v>
      </c>
      <c r="D137" s="561" t="s">
        <v>758</v>
      </c>
      <c r="E137" s="562"/>
    </row>
    <row r="138" spans="1:5" ht="26.4" outlineLevel="1" x14ac:dyDescent="0.3">
      <c r="A138" s="559"/>
      <c r="B138" s="560"/>
      <c r="C138" s="5" t="s">
        <v>72</v>
      </c>
      <c r="D138" s="561" t="s">
        <v>757</v>
      </c>
      <c r="E138" s="562"/>
    </row>
    <row r="139" spans="1:5" outlineLevel="1" x14ac:dyDescent="0.3">
      <c r="A139" s="513" t="s">
        <v>73</v>
      </c>
      <c r="B139" s="514"/>
      <c r="C139" s="514"/>
      <c r="D139" s="514"/>
      <c r="E139" s="515"/>
    </row>
    <row r="140" spans="1:5" ht="79.95" customHeight="1" outlineLevel="1" x14ac:dyDescent="0.3">
      <c r="A140" s="622" t="s">
        <v>756</v>
      </c>
      <c r="B140" s="623"/>
      <c r="C140" s="623"/>
      <c r="D140" s="623"/>
      <c r="E140" s="624"/>
    </row>
    <row r="141" spans="1:5" outlineLevel="1" x14ac:dyDescent="0.3">
      <c r="A141" s="511"/>
      <c r="B141" s="511"/>
      <c r="C141" s="511"/>
      <c r="D141" s="511"/>
      <c r="E141" s="512"/>
    </row>
    <row r="142" spans="1:5" outlineLevel="1" x14ac:dyDescent="0.3">
      <c r="A142" s="513" t="s">
        <v>74</v>
      </c>
      <c r="B142" s="514"/>
      <c r="C142" s="514"/>
      <c r="D142" s="514"/>
      <c r="E142" s="515"/>
    </row>
    <row r="143" spans="1:5" outlineLevel="1" x14ac:dyDescent="0.3">
      <c r="A143" s="516" t="s">
        <v>755</v>
      </c>
      <c r="B143" s="517"/>
      <c r="C143" s="517"/>
      <c r="D143" s="517"/>
      <c r="E143" s="518"/>
    </row>
    <row r="144" spans="1:5" outlineLevel="1" x14ac:dyDescent="0.3">
      <c r="A144" s="400"/>
      <c r="B144" s="399"/>
      <c r="C144" s="399"/>
      <c r="D144" s="399"/>
      <c r="E144" s="398"/>
    </row>
    <row r="145" spans="1:5" outlineLevel="1" x14ac:dyDescent="0.3">
      <c r="A145" s="493"/>
      <c r="B145" s="494"/>
      <c r="C145" s="494"/>
      <c r="D145" s="494"/>
      <c r="E145" s="495"/>
    </row>
    <row r="146" spans="1:5" ht="15" customHeight="1" outlineLevel="1" x14ac:dyDescent="0.3">
      <c r="A146" s="496" t="s">
        <v>68</v>
      </c>
      <c r="B146" s="497"/>
      <c r="C146" s="497"/>
      <c r="D146" s="497"/>
      <c r="E146" s="498"/>
    </row>
    <row r="147" spans="1:5" ht="15" customHeight="1" outlineLevel="1" x14ac:dyDescent="0.3">
      <c r="A147" s="499" t="s">
        <v>69</v>
      </c>
      <c r="B147" s="500"/>
      <c r="C147" s="500"/>
      <c r="D147" s="534" t="s">
        <v>754</v>
      </c>
      <c r="E147" s="535"/>
    </row>
    <row r="148" spans="1:5" ht="29.25" customHeight="1" outlineLevel="1" x14ac:dyDescent="0.3">
      <c r="A148" s="481" t="s">
        <v>647</v>
      </c>
      <c r="B148" s="482"/>
      <c r="C148" s="6" t="s">
        <v>70</v>
      </c>
      <c r="D148" s="487" t="s">
        <v>716</v>
      </c>
      <c r="E148" s="488"/>
    </row>
    <row r="149" spans="1:5" outlineLevel="1" x14ac:dyDescent="0.3">
      <c r="A149" s="483"/>
      <c r="B149" s="484"/>
      <c r="C149" s="6" t="s">
        <v>71</v>
      </c>
      <c r="D149" s="489" t="s">
        <v>753</v>
      </c>
      <c r="E149" s="490"/>
    </row>
    <row r="150" spans="1:5" ht="30" customHeight="1" outlineLevel="1" x14ac:dyDescent="0.3">
      <c r="A150" s="485"/>
      <c r="B150" s="486"/>
      <c r="C150" s="5" t="s">
        <v>72</v>
      </c>
      <c r="D150" s="491" t="s">
        <v>748</v>
      </c>
      <c r="E150" s="492"/>
    </row>
    <row r="151" spans="1:5" ht="15" customHeight="1" outlineLevel="1" x14ac:dyDescent="0.3">
      <c r="A151" s="501" t="s">
        <v>73</v>
      </c>
      <c r="B151" s="502"/>
      <c r="C151" s="502"/>
      <c r="D151" s="502"/>
      <c r="E151" s="503"/>
    </row>
    <row r="152" spans="1:5" outlineLevel="1" x14ac:dyDescent="0.3">
      <c r="A152" s="536"/>
      <c r="B152" s="537"/>
      <c r="C152" s="537"/>
      <c r="D152" s="537"/>
      <c r="E152" s="538"/>
    </row>
    <row r="153" spans="1:5" ht="50.1" customHeight="1" outlineLevel="2" x14ac:dyDescent="0.3">
      <c r="A153" s="511" t="s">
        <v>752</v>
      </c>
      <c r="B153" s="511"/>
      <c r="C153" s="511"/>
      <c r="D153" s="511"/>
      <c r="E153" s="512"/>
    </row>
    <row r="154" spans="1:5" ht="50.1" customHeight="1" outlineLevel="2" x14ac:dyDescent="0.3">
      <c r="A154" s="630"/>
      <c r="B154" s="630"/>
      <c r="C154" s="630"/>
      <c r="D154" s="630"/>
      <c r="E154" s="631"/>
    </row>
    <row r="155" spans="1:5" ht="15" customHeight="1" outlineLevel="1" x14ac:dyDescent="0.3">
      <c r="A155" s="501" t="s">
        <v>74</v>
      </c>
      <c r="B155" s="502"/>
      <c r="C155" s="502"/>
      <c r="D155" s="502"/>
      <c r="E155" s="503"/>
    </row>
    <row r="156" spans="1:5" ht="79.95" customHeight="1" outlineLevel="2" x14ac:dyDescent="0.3">
      <c r="A156" s="632" t="s">
        <v>751</v>
      </c>
      <c r="B156" s="633"/>
      <c r="C156" s="633"/>
      <c r="D156" s="633"/>
      <c r="E156" s="634"/>
    </row>
    <row r="157" spans="1:5" outlineLevel="1" x14ac:dyDescent="0.3">
      <c r="A157" s="493"/>
      <c r="B157" s="494"/>
      <c r="C157" s="494"/>
      <c r="D157" s="494"/>
      <c r="E157" s="495"/>
    </row>
    <row r="158" spans="1:5" ht="15" customHeight="1" outlineLevel="1" x14ac:dyDescent="0.3">
      <c r="A158" s="496" t="s">
        <v>68</v>
      </c>
      <c r="B158" s="497"/>
      <c r="C158" s="497"/>
      <c r="D158" s="497"/>
      <c r="E158" s="498"/>
    </row>
    <row r="159" spans="1:5" ht="15" customHeight="1" outlineLevel="1" x14ac:dyDescent="0.3">
      <c r="A159" s="499" t="s">
        <v>69</v>
      </c>
      <c r="B159" s="500"/>
      <c r="C159" s="500"/>
      <c r="D159" s="534" t="s">
        <v>750</v>
      </c>
      <c r="E159" s="535"/>
    </row>
    <row r="160" spans="1:5" ht="24" customHeight="1" outlineLevel="1" x14ac:dyDescent="0.3">
      <c r="A160" s="481" t="s">
        <v>647</v>
      </c>
      <c r="B160" s="482"/>
      <c r="C160" s="6" t="s">
        <v>70</v>
      </c>
      <c r="D160" s="487" t="s">
        <v>716</v>
      </c>
      <c r="E160" s="488"/>
    </row>
    <row r="161" spans="1:5" ht="27.75" customHeight="1" outlineLevel="1" x14ac:dyDescent="0.3">
      <c r="A161" s="483"/>
      <c r="B161" s="484"/>
      <c r="C161" s="6" t="s">
        <v>71</v>
      </c>
      <c r="D161" s="487" t="s">
        <v>749</v>
      </c>
      <c r="E161" s="488"/>
    </row>
    <row r="162" spans="1:5" ht="26.4" outlineLevel="1" x14ac:dyDescent="0.3">
      <c r="A162" s="485"/>
      <c r="B162" s="486"/>
      <c r="C162" s="5" t="s">
        <v>72</v>
      </c>
      <c r="D162" s="612" t="s">
        <v>748</v>
      </c>
      <c r="E162" s="613"/>
    </row>
    <row r="163" spans="1:5" ht="15" customHeight="1" outlineLevel="1" x14ac:dyDescent="0.3">
      <c r="A163" s="501" t="s">
        <v>73</v>
      </c>
      <c r="B163" s="502"/>
      <c r="C163" s="502"/>
      <c r="D163" s="502"/>
      <c r="E163" s="503"/>
    </row>
    <row r="164" spans="1:5" outlineLevel="1" x14ac:dyDescent="0.3">
      <c r="A164" s="536"/>
      <c r="B164" s="537"/>
      <c r="C164" s="537"/>
      <c r="D164" s="537"/>
      <c r="E164" s="538"/>
    </row>
    <row r="165" spans="1:5" ht="139.94999999999999" customHeight="1" outlineLevel="2" x14ac:dyDescent="0.3">
      <c r="A165" s="625" t="s">
        <v>747</v>
      </c>
      <c r="B165" s="625"/>
      <c r="C165" s="625"/>
      <c r="D165" s="625"/>
      <c r="E165" s="626"/>
    </row>
    <row r="166" spans="1:5" ht="15" customHeight="1" outlineLevel="1" x14ac:dyDescent="0.3">
      <c r="A166" s="501" t="s">
        <v>74</v>
      </c>
      <c r="B166" s="502"/>
      <c r="C166" s="502"/>
      <c r="D166" s="502"/>
      <c r="E166" s="503"/>
    </row>
    <row r="167" spans="1:5" outlineLevel="1" x14ac:dyDescent="0.3">
      <c r="A167" s="160"/>
      <c r="B167" s="81"/>
      <c r="C167" s="81"/>
      <c r="D167" s="81"/>
      <c r="E167" s="161"/>
    </row>
    <row r="168" spans="1:5" ht="160.19999999999999" customHeight="1" outlineLevel="2" x14ac:dyDescent="0.3">
      <c r="A168" s="627" t="s">
        <v>746</v>
      </c>
      <c r="B168" s="628"/>
      <c r="C168" s="628"/>
      <c r="D168" s="628"/>
      <c r="E168" s="629"/>
    </row>
    <row r="169" spans="1:5" outlineLevel="1" x14ac:dyDescent="0.3">
      <c r="A169" s="493"/>
      <c r="B169" s="494"/>
      <c r="C169" s="494"/>
      <c r="D169" s="494"/>
      <c r="E169" s="495"/>
    </row>
    <row r="170" spans="1:5" ht="15" customHeight="1" outlineLevel="1" x14ac:dyDescent="0.3">
      <c r="A170" s="496" t="s">
        <v>68</v>
      </c>
      <c r="B170" s="497"/>
      <c r="C170" s="497"/>
      <c r="D170" s="497"/>
      <c r="E170" s="498"/>
    </row>
    <row r="171" spans="1:5" ht="15" customHeight="1" outlineLevel="1" x14ac:dyDescent="0.3">
      <c r="A171" s="499" t="s">
        <v>69</v>
      </c>
      <c r="B171" s="500"/>
      <c r="C171" s="500"/>
      <c r="D171" s="534" t="s">
        <v>745</v>
      </c>
      <c r="E171" s="535"/>
    </row>
    <row r="172" spans="1:5" ht="15" customHeight="1" outlineLevel="1" x14ac:dyDescent="0.3">
      <c r="A172" s="481" t="s">
        <v>647</v>
      </c>
      <c r="B172" s="482"/>
      <c r="C172" s="6" t="s">
        <v>70</v>
      </c>
      <c r="D172" s="489" t="s">
        <v>716</v>
      </c>
      <c r="E172" s="490"/>
    </row>
    <row r="173" spans="1:5" outlineLevel="1" x14ac:dyDescent="0.3">
      <c r="A173" s="483"/>
      <c r="B173" s="484"/>
      <c r="C173" s="6" t="s">
        <v>71</v>
      </c>
      <c r="D173" s="489" t="s">
        <v>740</v>
      </c>
      <c r="E173" s="490"/>
    </row>
    <row r="174" spans="1:5" ht="26.4" outlineLevel="1" x14ac:dyDescent="0.3">
      <c r="A174" s="485"/>
      <c r="B174" s="486"/>
      <c r="C174" s="5" t="s">
        <v>72</v>
      </c>
      <c r="D174" s="561" t="s">
        <v>744</v>
      </c>
      <c r="E174" s="562"/>
    </row>
    <row r="175" spans="1:5" ht="15" customHeight="1" outlineLevel="1" x14ac:dyDescent="0.3">
      <c r="A175" s="501" t="s">
        <v>73</v>
      </c>
      <c r="B175" s="502"/>
      <c r="C175" s="502"/>
      <c r="D175" s="502"/>
      <c r="E175" s="503"/>
    </row>
    <row r="176" spans="1:5" outlineLevel="1" x14ac:dyDescent="0.3">
      <c r="A176" s="536"/>
      <c r="B176" s="537"/>
      <c r="C176" s="537"/>
      <c r="D176" s="537"/>
      <c r="E176" s="538"/>
    </row>
    <row r="177" spans="1:5" ht="110.1" customHeight="1" outlineLevel="2" x14ac:dyDescent="0.3">
      <c r="A177" s="504" t="s">
        <v>743</v>
      </c>
      <c r="B177" s="504"/>
      <c r="C177" s="504"/>
      <c r="D177" s="504"/>
      <c r="E177" s="614"/>
    </row>
    <row r="178" spans="1:5" ht="15" customHeight="1" outlineLevel="1" x14ac:dyDescent="0.3">
      <c r="A178" s="501" t="s">
        <v>74</v>
      </c>
      <c r="B178" s="502"/>
      <c r="C178" s="502"/>
      <c r="D178" s="502"/>
      <c r="E178" s="503"/>
    </row>
    <row r="179" spans="1:5" outlineLevel="1" x14ac:dyDescent="0.3">
      <c r="A179" s="160"/>
      <c r="B179" s="81"/>
      <c r="C179" s="81"/>
      <c r="D179" s="81"/>
      <c r="E179" s="161"/>
    </row>
    <row r="180" spans="1:5" ht="70.2" customHeight="1" outlineLevel="2" x14ac:dyDescent="0.3">
      <c r="A180" s="627" t="s">
        <v>742</v>
      </c>
      <c r="B180" s="628"/>
      <c r="C180" s="628"/>
      <c r="D180" s="628"/>
      <c r="E180" s="629"/>
    </row>
    <row r="181" spans="1:5" outlineLevel="1" x14ac:dyDescent="0.3">
      <c r="A181" s="493"/>
      <c r="B181" s="494"/>
      <c r="C181" s="494"/>
      <c r="D181" s="494"/>
      <c r="E181" s="495"/>
    </row>
    <row r="182" spans="1:5" ht="15" customHeight="1" outlineLevel="1" x14ac:dyDescent="0.3">
      <c r="A182" s="496" t="s">
        <v>68</v>
      </c>
      <c r="B182" s="497"/>
      <c r="C182" s="497"/>
      <c r="D182" s="497"/>
      <c r="E182" s="498"/>
    </row>
    <row r="183" spans="1:5" ht="15" customHeight="1" outlineLevel="1" x14ac:dyDescent="0.3">
      <c r="A183" s="499" t="s">
        <v>69</v>
      </c>
      <c r="B183" s="500"/>
      <c r="C183" s="500"/>
      <c r="D183" s="534" t="s">
        <v>741</v>
      </c>
      <c r="E183" s="535"/>
    </row>
    <row r="184" spans="1:5" ht="15" customHeight="1" outlineLevel="1" x14ac:dyDescent="0.3">
      <c r="A184" s="481" t="s">
        <v>647</v>
      </c>
      <c r="B184" s="482"/>
      <c r="C184" s="6" t="s">
        <v>70</v>
      </c>
      <c r="D184" s="489" t="s">
        <v>716</v>
      </c>
      <c r="E184" s="490"/>
    </row>
    <row r="185" spans="1:5" outlineLevel="1" x14ac:dyDescent="0.3">
      <c r="A185" s="483"/>
      <c r="B185" s="484"/>
      <c r="C185" s="6" t="s">
        <v>71</v>
      </c>
      <c r="D185" s="489" t="s">
        <v>740</v>
      </c>
      <c r="E185" s="490"/>
    </row>
    <row r="186" spans="1:5" ht="24.9" customHeight="1" outlineLevel="1" x14ac:dyDescent="0.3">
      <c r="A186" s="485"/>
      <c r="B186" s="486"/>
      <c r="C186" s="5" t="s">
        <v>72</v>
      </c>
      <c r="D186" s="489" t="s">
        <v>739</v>
      </c>
      <c r="E186" s="490"/>
    </row>
    <row r="187" spans="1:5" outlineLevel="1" x14ac:dyDescent="0.3">
      <c r="A187" s="501" t="s">
        <v>73</v>
      </c>
      <c r="B187" s="502"/>
      <c r="C187" s="502"/>
      <c r="D187" s="502"/>
      <c r="E187" s="503"/>
    </row>
    <row r="188" spans="1:5" outlineLevel="2" x14ac:dyDescent="0.3">
      <c r="A188" s="504" t="s">
        <v>738</v>
      </c>
      <c r="B188" s="505"/>
      <c r="C188" s="505"/>
      <c r="D188" s="505"/>
      <c r="E188" s="506"/>
    </row>
    <row r="189" spans="1:5" outlineLevel="2" x14ac:dyDescent="0.3">
      <c r="A189" s="507"/>
      <c r="B189" s="507"/>
      <c r="C189" s="507"/>
      <c r="D189" s="507"/>
      <c r="E189" s="508"/>
    </row>
    <row r="190" spans="1:5" outlineLevel="2" x14ac:dyDescent="0.3">
      <c r="A190" s="507"/>
      <c r="B190" s="507"/>
      <c r="C190" s="507"/>
      <c r="D190" s="507"/>
      <c r="E190" s="508"/>
    </row>
    <row r="191" spans="1:5" outlineLevel="2" x14ac:dyDescent="0.3">
      <c r="A191" s="507"/>
      <c r="B191" s="507"/>
      <c r="C191" s="507"/>
      <c r="D191" s="507"/>
      <c r="E191" s="508"/>
    </row>
    <row r="192" spans="1:5" outlineLevel="2" x14ac:dyDescent="0.3">
      <c r="A192" s="507"/>
      <c r="B192" s="507"/>
      <c r="C192" s="507"/>
      <c r="D192" s="507"/>
      <c r="E192" s="508"/>
    </row>
    <row r="193" spans="1:5" outlineLevel="2" x14ac:dyDescent="0.3">
      <c r="A193" s="507"/>
      <c r="B193" s="507"/>
      <c r="C193" s="507"/>
      <c r="D193" s="507"/>
      <c r="E193" s="508"/>
    </row>
    <row r="194" spans="1:5" outlineLevel="2" x14ac:dyDescent="0.3">
      <c r="A194" s="406"/>
      <c r="B194" s="406"/>
      <c r="C194" s="406"/>
      <c r="D194" s="406"/>
      <c r="E194" s="405"/>
    </row>
    <row r="195" spans="1:5" ht="15" customHeight="1" outlineLevel="1" x14ac:dyDescent="0.3">
      <c r="A195" s="501" t="s">
        <v>74</v>
      </c>
      <c r="B195" s="502"/>
      <c r="C195" s="502"/>
      <c r="D195" s="502"/>
      <c r="E195" s="503"/>
    </row>
    <row r="196" spans="1:5" outlineLevel="1" x14ac:dyDescent="0.3">
      <c r="A196" s="160"/>
      <c r="B196" s="81"/>
      <c r="C196" s="81"/>
      <c r="D196" s="81"/>
      <c r="E196" s="161"/>
    </row>
    <row r="197" spans="1:5" ht="60" customHeight="1" outlineLevel="2" x14ac:dyDescent="0.3">
      <c r="A197" s="635" t="s">
        <v>737</v>
      </c>
      <c r="B197" s="636"/>
      <c r="C197" s="636"/>
      <c r="D197" s="636"/>
      <c r="E197" s="637"/>
    </row>
    <row r="198" spans="1:5" outlineLevel="1" x14ac:dyDescent="0.3">
      <c r="A198" s="493"/>
      <c r="B198" s="494"/>
      <c r="C198" s="494"/>
      <c r="D198" s="494"/>
      <c r="E198" s="495"/>
    </row>
    <row r="199" spans="1:5" ht="15" customHeight="1" outlineLevel="1" x14ac:dyDescent="0.3">
      <c r="A199" s="496" t="s">
        <v>68</v>
      </c>
      <c r="B199" s="497"/>
      <c r="C199" s="497"/>
      <c r="D199" s="497"/>
      <c r="E199" s="498"/>
    </row>
    <row r="200" spans="1:5" ht="15" customHeight="1" outlineLevel="1" x14ac:dyDescent="0.3">
      <c r="A200" s="499" t="s">
        <v>69</v>
      </c>
      <c r="B200" s="500"/>
      <c r="C200" s="500"/>
      <c r="D200" s="534" t="s">
        <v>736</v>
      </c>
      <c r="E200" s="535"/>
    </row>
    <row r="201" spans="1:5" ht="15" customHeight="1" outlineLevel="1" x14ac:dyDescent="0.3">
      <c r="A201" s="481" t="s">
        <v>647</v>
      </c>
      <c r="B201" s="482"/>
      <c r="C201" s="6" t="s">
        <v>70</v>
      </c>
      <c r="D201" s="489" t="s">
        <v>716</v>
      </c>
      <c r="E201" s="490"/>
    </row>
    <row r="202" spans="1:5" outlineLevel="1" x14ac:dyDescent="0.3">
      <c r="A202" s="483"/>
      <c r="B202" s="484"/>
      <c r="C202" s="6" t="s">
        <v>71</v>
      </c>
      <c r="D202" s="489" t="s">
        <v>735</v>
      </c>
      <c r="E202" s="490"/>
    </row>
    <row r="203" spans="1:5" ht="39.9" customHeight="1" outlineLevel="1" x14ac:dyDescent="0.3">
      <c r="A203" s="485"/>
      <c r="B203" s="486"/>
      <c r="C203" s="5" t="s">
        <v>72</v>
      </c>
      <c r="D203" s="638" t="s">
        <v>734</v>
      </c>
      <c r="E203" s="639"/>
    </row>
    <row r="204" spans="1:5" ht="15" customHeight="1" outlineLevel="1" x14ac:dyDescent="0.3">
      <c r="A204" s="501" t="s">
        <v>73</v>
      </c>
      <c r="B204" s="502"/>
      <c r="C204" s="502"/>
      <c r="D204" s="502"/>
      <c r="E204" s="503"/>
    </row>
    <row r="205" spans="1:5" outlineLevel="1" x14ac:dyDescent="0.3">
      <c r="A205" s="536"/>
      <c r="B205" s="537"/>
      <c r="C205" s="537"/>
      <c r="D205" s="537"/>
      <c r="E205" s="538"/>
    </row>
    <row r="206" spans="1:5" ht="20.100000000000001" customHeight="1" outlineLevel="2" x14ac:dyDescent="0.3">
      <c r="A206" s="504" t="s">
        <v>733</v>
      </c>
      <c r="B206" s="504"/>
      <c r="C206" s="504"/>
      <c r="D206" s="504"/>
      <c r="E206" s="614"/>
    </row>
    <row r="207" spans="1:5" ht="20.100000000000001" customHeight="1" outlineLevel="2" x14ac:dyDescent="0.3">
      <c r="A207" s="640"/>
      <c r="B207" s="640"/>
      <c r="C207" s="640"/>
      <c r="D207" s="640"/>
      <c r="E207" s="641"/>
    </row>
    <row r="208" spans="1:5" ht="20.100000000000001" customHeight="1" outlineLevel="2" x14ac:dyDescent="0.3">
      <c r="A208" s="640"/>
      <c r="B208" s="640"/>
      <c r="C208" s="640"/>
      <c r="D208" s="640"/>
      <c r="E208" s="641"/>
    </row>
    <row r="209" spans="1:5" ht="20.100000000000001" customHeight="1" outlineLevel="2" x14ac:dyDescent="0.3">
      <c r="A209" s="640"/>
      <c r="B209" s="640"/>
      <c r="C209" s="640"/>
      <c r="D209" s="640"/>
      <c r="E209" s="641"/>
    </row>
    <row r="210" spans="1:5" ht="15" customHeight="1" outlineLevel="1" x14ac:dyDescent="0.3">
      <c r="A210" s="501" t="s">
        <v>74</v>
      </c>
      <c r="B210" s="502"/>
      <c r="C210" s="502"/>
      <c r="D210" s="502"/>
      <c r="E210" s="503"/>
    </row>
    <row r="211" spans="1:5" outlineLevel="1" x14ac:dyDescent="0.3">
      <c r="A211" s="160"/>
      <c r="B211" s="81"/>
      <c r="C211" s="81"/>
      <c r="D211" s="81"/>
      <c r="E211" s="161"/>
    </row>
    <row r="212" spans="1:5" ht="40.200000000000003" customHeight="1" outlineLevel="2" x14ac:dyDescent="0.3">
      <c r="A212" s="642" t="s">
        <v>732</v>
      </c>
      <c r="B212" s="643"/>
      <c r="C212" s="643"/>
      <c r="D212" s="643"/>
      <c r="E212" s="644"/>
    </row>
    <row r="213" spans="1:5" outlineLevel="1" x14ac:dyDescent="0.3">
      <c r="A213" s="493"/>
      <c r="B213" s="494"/>
      <c r="C213" s="494"/>
      <c r="D213" s="494"/>
      <c r="E213" s="495"/>
    </row>
    <row r="214" spans="1:5" ht="15" customHeight="1" outlineLevel="1" x14ac:dyDescent="0.3">
      <c r="A214" s="496" t="s">
        <v>68</v>
      </c>
      <c r="B214" s="497"/>
      <c r="C214" s="497"/>
      <c r="D214" s="497"/>
      <c r="E214" s="498"/>
    </row>
    <row r="215" spans="1:5" ht="15" customHeight="1" outlineLevel="1" x14ac:dyDescent="0.3">
      <c r="A215" s="499" t="s">
        <v>69</v>
      </c>
      <c r="B215" s="500"/>
      <c r="C215" s="500"/>
      <c r="D215" s="534" t="s">
        <v>731</v>
      </c>
      <c r="E215" s="488"/>
    </row>
    <row r="216" spans="1:5" ht="15" customHeight="1" outlineLevel="1" x14ac:dyDescent="0.3">
      <c r="A216" s="481" t="s">
        <v>647</v>
      </c>
      <c r="B216" s="482"/>
      <c r="C216" s="6" t="s">
        <v>70</v>
      </c>
      <c r="D216" s="489" t="s">
        <v>716</v>
      </c>
      <c r="E216" s="490"/>
    </row>
    <row r="217" spans="1:5" outlineLevel="1" x14ac:dyDescent="0.3">
      <c r="A217" s="483"/>
      <c r="B217" s="484"/>
      <c r="C217" s="6" t="s">
        <v>71</v>
      </c>
      <c r="D217" s="489" t="s">
        <v>730</v>
      </c>
      <c r="E217" s="490"/>
    </row>
    <row r="218" spans="1:5" ht="26.4" outlineLevel="1" x14ac:dyDescent="0.3">
      <c r="A218" s="485"/>
      <c r="B218" s="486"/>
      <c r="C218" s="5" t="s">
        <v>72</v>
      </c>
      <c r="D218" s="561" t="s">
        <v>729</v>
      </c>
      <c r="E218" s="562"/>
    </row>
    <row r="219" spans="1:5" ht="15" customHeight="1" outlineLevel="1" x14ac:dyDescent="0.3">
      <c r="A219" s="501" t="s">
        <v>73</v>
      </c>
      <c r="B219" s="502"/>
      <c r="C219" s="502"/>
      <c r="D219" s="502"/>
      <c r="E219" s="503"/>
    </row>
    <row r="220" spans="1:5" outlineLevel="1" x14ac:dyDescent="0.3">
      <c r="A220" s="536"/>
      <c r="B220" s="537"/>
      <c r="C220" s="537"/>
      <c r="D220" s="537"/>
      <c r="E220" s="538"/>
    </row>
    <row r="221" spans="1:5" ht="99.9" customHeight="1" outlineLevel="2" x14ac:dyDescent="0.3">
      <c r="A221" s="504" t="s">
        <v>728</v>
      </c>
      <c r="B221" s="504"/>
      <c r="C221" s="504"/>
      <c r="D221" s="504"/>
      <c r="E221" s="614"/>
    </row>
    <row r="222" spans="1:5" ht="15" customHeight="1" outlineLevel="1" x14ac:dyDescent="0.3">
      <c r="A222" s="501" t="s">
        <v>74</v>
      </c>
      <c r="B222" s="502"/>
      <c r="C222" s="502"/>
      <c r="D222" s="502"/>
      <c r="E222" s="503"/>
    </row>
    <row r="223" spans="1:5" outlineLevel="1" x14ac:dyDescent="0.3">
      <c r="A223" s="400" t="s">
        <v>727</v>
      </c>
      <c r="B223" s="399"/>
      <c r="C223" s="399"/>
      <c r="D223" s="399"/>
      <c r="E223" s="161"/>
    </row>
    <row r="224" spans="1:5" outlineLevel="1" x14ac:dyDescent="0.3">
      <c r="A224" s="493"/>
      <c r="B224" s="494"/>
      <c r="C224" s="494"/>
      <c r="D224" s="494"/>
      <c r="E224" s="495"/>
    </row>
    <row r="225" spans="1:5" ht="15" customHeight="1" outlineLevel="1" x14ac:dyDescent="0.3">
      <c r="A225" s="496" t="s">
        <v>68</v>
      </c>
      <c r="B225" s="497"/>
      <c r="C225" s="497"/>
      <c r="D225" s="497"/>
      <c r="E225" s="498"/>
    </row>
    <row r="226" spans="1:5" ht="15" customHeight="1" outlineLevel="1" x14ac:dyDescent="0.3">
      <c r="A226" s="499" t="s">
        <v>69</v>
      </c>
      <c r="B226" s="500"/>
      <c r="C226" s="500"/>
      <c r="D226" s="534" t="s">
        <v>726</v>
      </c>
      <c r="E226" s="535"/>
    </row>
    <row r="227" spans="1:5" ht="15" customHeight="1" outlineLevel="1" x14ac:dyDescent="0.3">
      <c r="A227" s="481" t="s">
        <v>647</v>
      </c>
      <c r="B227" s="482"/>
      <c r="C227" s="6" t="s">
        <v>70</v>
      </c>
      <c r="D227" s="489" t="s">
        <v>716</v>
      </c>
      <c r="E227" s="490"/>
    </row>
    <row r="228" spans="1:5" outlineLevel="1" x14ac:dyDescent="0.3">
      <c r="A228" s="483"/>
      <c r="B228" s="484"/>
      <c r="C228" s="6" t="s">
        <v>71</v>
      </c>
      <c r="D228" s="489" t="s">
        <v>725</v>
      </c>
      <c r="E228" s="490"/>
    </row>
    <row r="229" spans="1:5" ht="26.4" outlineLevel="1" x14ac:dyDescent="0.3">
      <c r="A229" s="485"/>
      <c r="B229" s="486"/>
      <c r="C229" s="5" t="s">
        <v>72</v>
      </c>
      <c r="D229" s="610" t="s">
        <v>724</v>
      </c>
      <c r="E229" s="611"/>
    </row>
    <row r="230" spans="1:5" ht="15" customHeight="1" outlineLevel="1" x14ac:dyDescent="0.3">
      <c r="A230" s="501" t="s">
        <v>73</v>
      </c>
      <c r="B230" s="502"/>
      <c r="C230" s="502"/>
      <c r="D230" s="502"/>
      <c r="E230" s="503"/>
    </row>
    <row r="231" spans="1:5" outlineLevel="1" x14ac:dyDescent="0.3">
      <c r="A231" s="536"/>
      <c r="B231" s="537"/>
      <c r="C231" s="537"/>
      <c r="D231" s="537"/>
      <c r="E231" s="538"/>
    </row>
    <row r="232" spans="1:5" ht="80.099999999999994" customHeight="1" outlineLevel="2" x14ac:dyDescent="0.3">
      <c r="A232" s="504" t="s">
        <v>723</v>
      </c>
      <c r="B232" s="504"/>
      <c r="C232" s="504"/>
      <c r="D232" s="504"/>
      <c r="E232" s="614"/>
    </row>
    <row r="233" spans="1:5" ht="15" customHeight="1" outlineLevel="1" x14ac:dyDescent="0.3">
      <c r="A233" s="501" t="s">
        <v>74</v>
      </c>
      <c r="B233" s="502"/>
      <c r="C233" s="502"/>
      <c r="D233" s="502"/>
      <c r="E233" s="503"/>
    </row>
    <row r="234" spans="1:5" outlineLevel="1" x14ac:dyDescent="0.3">
      <c r="A234" s="160"/>
      <c r="B234" s="81"/>
      <c r="C234" s="81"/>
      <c r="D234" s="81"/>
      <c r="E234" s="161"/>
    </row>
    <row r="235" spans="1:5" ht="40.200000000000003" customHeight="1" outlineLevel="2" x14ac:dyDescent="0.3">
      <c r="A235" s="645" t="s">
        <v>722</v>
      </c>
      <c r="B235" s="646"/>
      <c r="C235" s="646"/>
      <c r="D235" s="646"/>
      <c r="E235" s="647"/>
    </row>
    <row r="236" spans="1:5" outlineLevel="1" x14ac:dyDescent="0.3">
      <c r="A236" s="493"/>
      <c r="B236" s="494"/>
      <c r="C236" s="494"/>
      <c r="D236" s="494"/>
      <c r="E236" s="495"/>
    </row>
    <row r="237" spans="1:5" ht="15" customHeight="1" outlineLevel="1" x14ac:dyDescent="0.3">
      <c r="A237" s="496" t="s">
        <v>68</v>
      </c>
      <c r="B237" s="497"/>
      <c r="C237" s="497"/>
      <c r="D237" s="497"/>
      <c r="E237" s="498"/>
    </row>
    <row r="238" spans="1:5" ht="15" customHeight="1" outlineLevel="1" x14ac:dyDescent="0.3">
      <c r="A238" s="539" t="s">
        <v>69</v>
      </c>
      <c r="B238" s="540"/>
      <c r="C238" s="540"/>
      <c r="D238" s="541" t="s">
        <v>721</v>
      </c>
      <c r="E238" s="542"/>
    </row>
    <row r="239" spans="1:5" ht="15" customHeight="1" outlineLevel="1" x14ac:dyDescent="0.3">
      <c r="A239" s="555" t="s">
        <v>647</v>
      </c>
      <c r="B239" s="556"/>
      <c r="C239" s="101" t="s">
        <v>70</v>
      </c>
      <c r="D239" s="561" t="s">
        <v>716</v>
      </c>
      <c r="E239" s="562"/>
    </row>
    <row r="240" spans="1:5" outlineLevel="1" x14ac:dyDescent="0.3">
      <c r="A240" s="557"/>
      <c r="B240" s="558"/>
      <c r="C240" s="101" t="s">
        <v>71</v>
      </c>
      <c r="D240" s="561" t="s">
        <v>720</v>
      </c>
      <c r="E240" s="562"/>
    </row>
    <row r="241" spans="1:9" ht="26.4" outlineLevel="1" x14ac:dyDescent="0.3">
      <c r="A241" s="559"/>
      <c r="B241" s="560"/>
      <c r="C241" s="5" t="s">
        <v>72</v>
      </c>
      <c r="D241" s="561" t="s">
        <v>714</v>
      </c>
      <c r="E241" s="562"/>
    </row>
    <row r="242" spans="1:9" ht="15" customHeight="1" outlineLevel="1" x14ac:dyDescent="0.3">
      <c r="A242" s="513" t="s">
        <v>73</v>
      </c>
      <c r="B242" s="514"/>
      <c r="C242" s="514"/>
      <c r="D242" s="514"/>
      <c r="E242" s="515"/>
    </row>
    <row r="243" spans="1:9" outlineLevel="1" x14ac:dyDescent="0.3">
      <c r="A243" s="619"/>
      <c r="B243" s="620"/>
      <c r="C243" s="620"/>
      <c r="D243" s="620"/>
      <c r="E243" s="621"/>
    </row>
    <row r="244" spans="1:9" ht="80.099999999999994" customHeight="1" outlineLevel="2" x14ac:dyDescent="0.3">
      <c r="A244" s="648" t="s">
        <v>719</v>
      </c>
      <c r="B244" s="649"/>
      <c r="C244" s="649"/>
      <c r="D244" s="649"/>
      <c r="E244" s="650"/>
    </row>
    <row r="245" spans="1:9" outlineLevel="2" x14ac:dyDescent="0.3">
      <c r="A245" s="404"/>
      <c r="B245" s="403"/>
      <c r="C245" s="403"/>
      <c r="D245" s="403"/>
      <c r="E245" s="402"/>
    </row>
    <row r="246" spans="1:9" ht="15" customHeight="1" outlineLevel="1" x14ac:dyDescent="0.3">
      <c r="A246" s="513" t="s">
        <v>74</v>
      </c>
      <c r="B246" s="514"/>
      <c r="C246" s="514"/>
      <c r="D246" s="514"/>
      <c r="E246" s="515"/>
    </row>
    <row r="247" spans="1:9" outlineLevel="1" x14ac:dyDescent="0.3">
      <c r="A247" s="400" t="s">
        <v>718</v>
      </c>
      <c r="B247" s="399"/>
      <c r="C247" s="399"/>
      <c r="D247" s="399"/>
      <c r="E247" s="398"/>
    </row>
    <row r="248" spans="1:9" outlineLevel="2" x14ac:dyDescent="0.3">
      <c r="A248" s="404"/>
      <c r="B248" s="403"/>
      <c r="C248" s="403"/>
      <c r="D248" s="403"/>
      <c r="E248" s="402"/>
    </row>
    <row r="249" spans="1:9" outlineLevel="1" x14ac:dyDescent="0.3">
      <c r="A249" s="651"/>
      <c r="B249" s="652"/>
      <c r="C249" s="652"/>
      <c r="D249" s="652"/>
      <c r="E249" s="653"/>
    </row>
    <row r="250" spans="1:9" ht="15" customHeight="1" outlineLevel="1" x14ac:dyDescent="0.3">
      <c r="A250" s="513" t="s">
        <v>68</v>
      </c>
      <c r="B250" s="514"/>
      <c r="C250" s="514"/>
      <c r="D250" s="514"/>
      <c r="E250" s="515"/>
    </row>
    <row r="251" spans="1:9" ht="15" customHeight="1" outlineLevel="1" x14ac:dyDescent="0.3">
      <c r="A251" s="539" t="s">
        <v>69</v>
      </c>
      <c r="B251" s="540"/>
      <c r="C251" s="540"/>
      <c r="D251" s="541" t="s">
        <v>717</v>
      </c>
      <c r="E251" s="542"/>
    </row>
    <row r="252" spans="1:9" ht="15" customHeight="1" outlineLevel="1" x14ac:dyDescent="0.3">
      <c r="A252" s="555" t="s">
        <v>647</v>
      </c>
      <c r="B252" s="556"/>
      <c r="C252" s="101" t="s">
        <v>70</v>
      </c>
      <c r="D252" s="561" t="s">
        <v>716</v>
      </c>
      <c r="E252" s="562"/>
    </row>
    <row r="253" spans="1:9" outlineLevel="1" x14ac:dyDescent="0.3">
      <c r="A253" s="557"/>
      <c r="B253" s="558"/>
      <c r="C253" s="101" t="s">
        <v>71</v>
      </c>
      <c r="D253" s="561" t="s">
        <v>715</v>
      </c>
      <c r="E253" s="562"/>
    </row>
    <row r="254" spans="1:9" ht="26.4" outlineLevel="1" x14ac:dyDescent="0.3">
      <c r="A254" s="559"/>
      <c r="B254" s="560"/>
      <c r="C254" s="5" t="s">
        <v>72</v>
      </c>
      <c r="D254" s="561" t="s">
        <v>714</v>
      </c>
      <c r="E254" s="562"/>
    </row>
    <row r="255" spans="1:9" ht="15" customHeight="1" outlineLevel="1" x14ac:dyDescent="0.3">
      <c r="A255" s="513" t="s">
        <v>73</v>
      </c>
      <c r="B255" s="514"/>
      <c r="C255" s="514"/>
      <c r="D255" s="514"/>
      <c r="E255" s="515"/>
      <c r="I255" s="77"/>
    </row>
    <row r="256" spans="1:9" outlineLevel="1" x14ac:dyDescent="0.3">
      <c r="A256" s="619"/>
      <c r="B256" s="620"/>
      <c r="C256" s="620"/>
      <c r="D256" s="620"/>
      <c r="E256" s="621"/>
    </row>
    <row r="257" spans="1:5" ht="79.95" customHeight="1" outlineLevel="2" x14ac:dyDescent="0.3">
      <c r="A257" s="654" t="s">
        <v>713</v>
      </c>
      <c r="B257" s="654"/>
      <c r="C257" s="654"/>
      <c r="D257" s="654"/>
      <c r="E257" s="655"/>
    </row>
    <row r="258" spans="1:5" ht="15" customHeight="1" outlineLevel="1" x14ac:dyDescent="0.3">
      <c r="A258" s="513" t="s">
        <v>74</v>
      </c>
      <c r="B258" s="514"/>
      <c r="C258" s="514"/>
      <c r="D258" s="514"/>
      <c r="E258" s="515"/>
    </row>
    <row r="259" spans="1:5" outlineLevel="1" x14ac:dyDescent="0.3">
      <c r="A259" s="400" t="s">
        <v>642</v>
      </c>
      <c r="B259" s="399"/>
      <c r="C259" s="399"/>
      <c r="D259" s="399"/>
      <c r="E259" s="398"/>
    </row>
    <row r="260" spans="1:5" outlineLevel="2" x14ac:dyDescent="0.3">
      <c r="A260" s="157"/>
      <c r="B260" s="158"/>
      <c r="C260" s="158"/>
      <c r="D260" s="158"/>
      <c r="E260" s="159"/>
    </row>
    <row r="261" spans="1:5" outlineLevel="1" x14ac:dyDescent="0.3">
      <c r="A261" s="493"/>
      <c r="B261" s="494"/>
      <c r="C261" s="494"/>
      <c r="D261" s="494"/>
      <c r="E261" s="495"/>
    </row>
    <row r="262" spans="1:5" ht="15" customHeight="1" outlineLevel="1" x14ac:dyDescent="0.3">
      <c r="A262" s="496" t="s">
        <v>68</v>
      </c>
      <c r="B262" s="497"/>
      <c r="C262" s="497"/>
      <c r="D262" s="497"/>
      <c r="E262" s="498"/>
    </row>
    <row r="263" spans="1:5" ht="15" customHeight="1" outlineLevel="1" x14ac:dyDescent="0.3">
      <c r="A263" s="499" t="s">
        <v>69</v>
      </c>
      <c r="B263" s="500"/>
      <c r="C263" s="500"/>
      <c r="D263" s="534" t="s">
        <v>712</v>
      </c>
      <c r="E263" s="535"/>
    </row>
    <row r="264" spans="1:5" ht="15" customHeight="1" outlineLevel="1" x14ac:dyDescent="0.3">
      <c r="A264" s="481" t="s">
        <v>647</v>
      </c>
      <c r="B264" s="482"/>
      <c r="C264" s="6" t="s">
        <v>70</v>
      </c>
      <c r="D264" s="489" t="s">
        <v>646</v>
      </c>
      <c r="E264" s="490"/>
    </row>
    <row r="265" spans="1:5" outlineLevel="1" x14ac:dyDescent="0.3">
      <c r="A265" s="483"/>
      <c r="B265" s="484"/>
      <c r="C265" s="6" t="s">
        <v>71</v>
      </c>
      <c r="D265" s="489" t="s">
        <v>711</v>
      </c>
      <c r="E265" s="490"/>
    </row>
    <row r="266" spans="1:5" ht="26.4" outlineLevel="1" x14ac:dyDescent="0.3">
      <c r="A266" s="485"/>
      <c r="B266" s="486"/>
      <c r="C266" s="5" t="s">
        <v>72</v>
      </c>
      <c r="D266" s="489" t="s">
        <v>687</v>
      </c>
      <c r="E266" s="490"/>
    </row>
    <row r="267" spans="1:5" ht="15" customHeight="1" outlineLevel="1" x14ac:dyDescent="0.3">
      <c r="A267" s="501" t="s">
        <v>73</v>
      </c>
      <c r="B267" s="502"/>
      <c r="C267" s="502"/>
      <c r="D267" s="502"/>
      <c r="E267" s="503"/>
    </row>
    <row r="268" spans="1:5" ht="69.900000000000006" customHeight="1" outlineLevel="1" x14ac:dyDescent="0.3">
      <c r="A268" s="656" t="s">
        <v>710</v>
      </c>
      <c r="B268" s="657"/>
      <c r="C268" s="657"/>
      <c r="D268" s="657"/>
      <c r="E268" s="658"/>
    </row>
    <row r="269" spans="1:5" ht="15" customHeight="1" outlineLevel="1" x14ac:dyDescent="0.3">
      <c r="A269" s="501" t="s">
        <v>74</v>
      </c>
      <c r="B269" s="502"/>
      <c r="C269" s="502"/>
      <c r="D269" s="502"/>
      <c r="E269" s="503"/>
    </row>
    <row r="270" spans="1:5" ht="65.099999999999994" customHeight="1" outlineLevel="1" x14ac:dyDescent="0.3">
      <c r="A270" s="659" t="s">
        <v>709</v>
      </c>
      <c r="B270" s="660"/>
      <c r="C270" s="660"/>
      <c r="D270" s="660"/>
      <c r="E270" s="661"/>
    </row>
    <row r="271" spans="1:5" outlineLevel="1" x14ac:dyDescent="0.3">
      <c r="A271" s="493"/>
      <c r="B271" s="494"/>
      <c r="C271" s="494"/>
      <c r="D271" s="494"/>
      <c r="E271" s="495"/>
    </row>
    <row r="272" spans="1:5" ht="15" customHeight="1" outlineLevel="1" x14ac:dyDescent="0.3">
      <c r="A272" s="496" t="s">
        <v>68</v>
      </c>
      <c r="B272" s="497"/>
      <c r="C272" s="497"/>
      <c r="D272" s="497"/>
      <c r="E272" s="498"/>
    </row>
    <row r="273" spans="1:5" ht="15" customHeight="1" outlineLevel="1" x14ac:dyDescent="0.3">
      <c r="A273" s="499" t="s">
        <v>69</v>
      </c>
      <c r="B273" s="500"/>
      <c r="C273" s="500"/>
      <c r="D273" s="534" t="s">
        <v>708</v>
      </c>
      <c r="E273" s="535"/>
    </row>
    <row r="274" spans="1:5" ht="15" customHeight="1" outlineLevel="1" x14ac:dyDescent="0.3">
      <c r="A274" s="481" t="s">
        <v>647</v>
      </c>
      <c r="B274" s="482"/>
      <c r="C274" s="6" t="s">
        <v>70</v>
      </c>
      <c r="D274" s="489" t="s">
        <v>646</v>
      </c>
      <c r="E274" s="490"/>
    </row>
    <row r="275" spans="1:5" outlineLevel="1" x14ac:dyDescent="0.3">
      <c r="A275" s="483"/>
      <c r="B275" s="484"/>
      <c r="C275" s="6" t="s">
        <v>71</v>
      </c>
      <c r="D275" s="489" t="s">
        <v>707</v>
      </c>
      <c r="E275" s="490"/>
    </row>
    <row r="276" spans="1:5" ht="26.4" outlineLevel="1" x14ac:dyDescent="0.3">
      <c r="A276" s="485"/>
      <c r="B276" s="486"/>
      <c r="C276" s="5" t="s">
        <v>72</v>
      </c>
      <c r="D276" s="489" t="s">
        <v>706</v>
      </c>
      <c r="E276" s="490"/>
    </row>
    <row r="277" spans="1:5" ht="15" customHeight="1" outlineLevel="1" x14ac:dyDescent="0.3">
      <c r="A277" s="501" t="s">
        <v>73</v>
      </c>
      <c r="B277" s="502"/>
      <c r="C277" s="502"/>
      <c r="D277" s="502"/>
      <c r="E277" s="503"/>
    </row>
    <row r="278" spans="1:5" outlineLevel="1" x14ac:dyDescent="0.3">
      <c r="A278" s="536"/>
      <c r="B278" s="537"/>
      <c r="C278" s="537"/>
      <c r="D278" s="537"/>
      <c r="E278" s="538"/>
    </row>
    <row r="279" spans="1:5" ht="50.1" customHeight="1" outlineLevel="2" x14ac:dyDescent="0.3">
      <c r="A279" s="662" t="s">
        <v>705</v>
      </c>
      <c r="B279" s="663"/>
      <c r="C279" s="663"/>
      <c r="D279" s="663"/>
      <c r="E279" s="664"/>
    </row>
    <row r="280" spans="1:5" ht="15" customHeight="1" outlineLevel="1" x14ac:dyDescent="0.3">
      <c r="A280" s="501" t="s">
        <v>74</v>
      </c>
      <c r="B280" s="502"/>
      <c r="C280" s="502"/>
      <c r="D280" s="502"/>
      <c r="E280" s="503"/>
    </row>
    <row r="281" spans="1:5" ht="45" customHeight="1" outlineLevel="1" x14ac:dyDescent="0.3">
      <c r="A281" s="659" t="s">
        <v>704</v>
      </c>
      <c r="B281" s="660"/>
      <c r="C281" s="660"/>
      <c r="D281" s="660"/>
      <c r="E281" s="661"/>
    </row>
    <row r="282" spans="1:5" outlineLevel="2" x14ac:dyDescent="0.3">
      <c r="A282" s="151"/>
      <c r="B282" s="152"/>
      <c r="C282" s="152"/>
      <c r="D282" s="152"/>
      <c r="E282" s="153"/>
    </row>
    <row r="283" spans="1:5" outlineLevel="1" x14ac:dyDescent="0.3">
      <c r="A283" s="493"/>
      <c r="B283" s="494"/>
      <c r="C283" s="494"/>
      <c r="D283" s="494"/>
      <c r="E283" s="495"/>
    </row>
    <row r="284" spans="1:5" ht="15" customHeight="1" outlineLevel="1" x14ac:dyDescent="0.3">
      <c r="A284" s="496" t="s">
        <v>68</v>
      </c>
      <c r="B284" s="497"/>
      <c r="C284" s="497"/>
      <c r="D284" s="497"/>
      <c r="E284" s="498"/>
    </row>
    <row r="285" spans="1:5" ht="15" customHeight="1" outlineLevel="1" x14ac:dyDescent="0.3">
      <c r="A285" s="499" t="s">
        <v>69</v>
      </c>
      <c r="B285" s="500"/>
      <c r="C285" s="500"/>
      <c r="D285" s="534" t="s">
        <v>703</v>
      </c>
      <c r="E285" s="535"/>
    </row>
    <row r="286" spans="1:5" ht="15" customHeight="1" outlineLevel="1" x14ac:dyDescent="0.3">
      <c r="A286" s="481" t="s">
        <v>647</v>
      </c>
      <c r="B286" s="482"/>
      <c r="C286" s="6" t="s">
        <v>70</v>
      </c>
      <c r="D286" s="489" t="s">
        <v>646</v>
      </c>
      <c r="E286" s="490"/>
    </row>
    <row r="287" spans="1:5" outlineLevel="1" x14ac:dyDescent="0.3">
      <c r="A287" s="483"/>
      <c r="B287" s="484"/>
      <c r="C287" s="6" t="s">
        <v>71</v>
      </c>
      <c r="D287" s="489" t="s">
        <v>702</v>
      </c>
      <c r="E287" s="490"/>
    </row>
    <row r="288" spans="1:5" ht="26.4" outlineLevel="1" x14ac:dyDescent="0.3">
      <c r="A288" s="485"/>
      <c r="B288" s="486"/>
      <c r="C288" s="5" t="s">
        <v>72</v>
      </c>
      <c r="D288" s="489" t="s">
        <v>701</v>
      </c>
      <c r="E288" s="490"/>
    </row>
    <row r="289" spans="1:5" ht="15" customHeight="1" outlineLevel="1" x14ac:dyDescent="0.3">
      <c r="A289" s="501" t="s">
        <v>73</v>
      </c>
      <c r="B289" s="502"/>
      <c r="C289" s="502"/>
      <c r="D289" s="502"/>
      <c r="E289" s="503"/>
    </row>
    <row r="290" spans="1:5" outlineLevel="1" x14ac:dyDescent="0.3">
      <c r="A290" s="536"/>
      <c r="B290" s="537"/>
      <c r="C290" s="537"/>
      <c r="D290" s="537"/>
      <c r="E290" s="538"/>
    </row>
    <row r="291" spans="1:5" outlineLevel="2" x14ac:dyDescent="0.3">
      <c r="A291" s="151" t="s">
        <v>700</v>
      </c>
      <c r="B291" s="152"/>
      <c r="C291" s="152"/>
      <c r="D291" s="152"/>
      <c r="E291" s="153"/>
    </row>
    <row r="292" spans="1:5" outlineLevel="2" x14ac:dyDescent="0.3">
      <c r="A292" s="154" t="s">
        <v>699</v>
      </c>
      <c r="B292" s="155"/>
      <c r="C292" s="155"/>
      <c r="D292" s="155"/>
      <c r="E292" s="156"/>
    </row>
    <row r="293" spans="1:5" outlineLevel="2" x14ac:dyDescent="0.3">
      <c r="A293" s="157"/>
      <c r="B293" s="158"/>
      <c r="C293" s="158"/>
      <c r="D293" s="158"/>
      <c r="E293" s="159"/>
    </row>
    <row r="294" spans="1:5" ht="15" customHeight="1" outlineLevel="1" x14ac:dyDescent="0.3">
      <c r="A294" s="501" t="s">
        <v>74</v>
      </c>
      <c r="B294" s="502"/>
      <c r="C294" s="502"/>
      <c r="D294" s="502"/>
      <c r="E294" s="503"/>
    </row>
    <row r="295" spans="1:5" outlineLevel="1" x14ac:dyDescent="0.3">
      <c r="A295" s="160" t="s">
        <v>642</v>
      </c>
      <c r="B295" s="81"/>
      <c r="C295" s="81"/>
      <c r="D295" s="81"/>
      <c r="E295" s="161"/>
    </row>
    <row r="296" spans="1:5" outlineLevel="2" x14ac:dyDescent="0.3">
      <c r="A296" s="157"/>
      <c r="B296" s="158"/>
      <c r="C296" s="158"/>
      <c r="D296" s="158"/>
      <c r="E296" s="159"/>
    </row>
    <row r="297" spans="1:5" outlineLevel="1" x14ac:dyDescent="0.3">
      <c r="A297" s="493"/>
      <c r="B297" s="494"/>
      <c r="C297" s="494"/>
      <c r="D297" s="494"/>
      <c r="E297" s="495"/>
    </row>
    <row r="298" spans="1:5" ht="15" customHeight="1" outlineLevel="1" x14ac:dyDescent="0.3">
      <c r="A298" s="496" t="s">
        <v>68</v>
      </c>
      <c r="B298" s="497"/>
      <c r="C298" s="497"/>
      <c r="D298" s="497"/>
      <c r="E298" s="498"/>
    </row>
    <row r="299" spans="1:5" ht="15" customHeight="1" outlineLevel="1" x14ac:dyDescent="0.3">
      <c r="A299" s="499" t="s">
        <v>69</v>
      </c>
      <c r="B299" s="500"/>
      <c r="C299" s="500"/>
      <c r="D299" s="534" t="s">
        <v>698</v>
      </c>
      <c r="E299" s="535"/>
    </row>
    <row r="300" spans="1:5" ht="15" customHeight="1" outlineLevel="1" x14ac:dyDescent="0.3">
      <c r="A300" s="481" t="s">
        <v>647</v>
      </c>
      <c r="B300" s="482"/>
      <c r="C300" s="6" t="s">
        <v>70</v>
      </c>
      <c r="D300" s="489" t="s">
        <v>646</v>
      </c>
      <c r="E300" s="490"/>
    </row>
    <row r="301" spans="1:5" outlineLevel="1" x14ac:dyDescent="0.3">
      <c r="A301" s="483"/>
      <c r="B301" s="484"/>
      <c r="C301" s="6" t="s">
        <v>71</v>
      </c>
      <c r="D301" s="489" t="s">
        <v>697</v>
      </c>
      <c r="E301" s="490"/>
    </row>
    <row r="302" spans="1:5" ht="26.4" outlineLevel="1" x14ac:dyDescent="0.3">
      <c r="A302" s="485"/>
      <c r="B302" s="486"/>
      <c r="C302" s="5" t="s">
        <v>72</v>
      </c>
      <c r="D302" s="489" t="s">
        <v>696</v>
      </c>
      <c r="E302" s="490"/>
    </row>
    <row r="303" spans="1:5" ht="15" customHeight="1" outlineLevel="1" x14ac:dyDescent="0.3">
      <c r="A303" s="501" t="s">
        <v>73</v>
      </c>
      <c r="B303" s="502"/>
      <c r="C303" s="502"/>
      <c r="D303" s="502"/>
      <c r="E303" s="503"/>
    </row>
    <row r="304" spans="1:5" outlineLevel="1" x14ac:dyDescent="0.3">
      <c r="A304" s="665"/>
      <c r="B304" s="666"/>
      <c r="C304" s="666"/>
      <c r="D304" s="666"/>
      <c r="E304" s="667"/>
    </row>
    <row r="305" spans="1:5" ht="65.099999999999994" customHeight="1" outlineLevel="2" x14ac:dyDescent="0.3">
      <c r="A305" s="668" t="s">
        <v>695</v>
      </c>
      <c r="B305" s="669"/>
      <c r="C305" s="669"/>
      <c r="D305" s="669"/>
      <c r="E305" s="670"/>
    </row>
    <row r="306" spans="1:5" ht="15" customHeight="1" outlineLevel="1" x14ac:dyDescent="0.3">
      <c r="A306" s="602" t="s">
        <v>74</v>
      </c>
      <c r="B306" s="671"/>
      <c r="C306" s="671"/>
      <c r="D306" s="671"/>
      <c r="E306" s="672"/>
    </row>
    <row r="307" spans="1:5" ht="49.95" customHeight="1" outlineLevel="1" x14ac:dyDescent="0.3">
      <c r="A307" s="673" t="s">
        <v>694</v>
      </c>
      <c r="B307" s="674"/>
      <c r="C307" s="674"/>
      <c r="D307" s="674"/>
      <c r="E307" s="675"/>
    </row>
    <row r="308" spans="1:5" outlineLevel="1" x14ac:dyDescent="0.3">
      <c r="A308" s="493"/>
      <c r="B308" s="494"/>
      <c r="C308" s="494"/>
      <c r="D308" s="494"/>
      <c r="E308" s="495"/>
    </row>
    <row r="309" spans="1:5" ht="15" customHeight="1" outlineLevel="1" x14ac:dyDescent="0.3">
      <c r="A309" s="496" t="s">
        <v>68</v>
      </c>
      <c r="B309" s="497"/>
      <c r="C309" s="497"/>
      <c r="D309" s="497"/>
      <c r="E309" s="498"/>
    </row>
    <row r="310" spans="1:5" ht="15" customHeight="1" outlineLevel="1" x14ac:dyDescent="0.3">
      <c r="A310" s="499" t="s">
        <v>69</v>
      </c>
      <c r="B310" s="500"/>
      <c r="C310" s="500"/>
      <c r="D310" s="534" t="s">
        <v>693</v>
      </c>
      <c r="E310" s="535"/>
    </row>
    <row r="311" spans="1:5" ht="15" customHeight="1" outlineLevel="1" x14ac:dyDescent="0.3">
      <c r="A311" s="481" t="s">
        <v>647</v>
      </c>
      <c r="B311" s="482"/>
      <c r="C311" s="6" t="s">
        <v>70</v>
      </c>
      <c r="D311" s="489" t="s">
        <v>646</v>
      </c>
      <c r="E311" s="490"/>
    </row>
    <row r="312" spans="1:5" ht="30" customHeight="1" outlineLevel="1" x14ac:dyDescent="0.3">
      <c r="A312" s="483"/>
      <c r="B312" s="484"/>
      <c r="C312" s="6" t="s">
        <v>71</v>
      </c>
      <c r="D312" s="676" t="s">
        <v>692</v>
      </c>
      <c r="E312" s="677"/>
    </row>
    <row r="313" spans="1:5" ht="26.4" outlineLevel="1" x14ac:dyDescent="0.3">
      <c r="A313" s="485"/>
      <c r="B313" s="486"/>
      <c r="C313" s="5" t="s">
        <v>72</v>
      </c>
      <c r="D313" s="489" t="s">
        <v>691</v>
      </c>
      <c r="E313" s="490"/>
    </row>
    <row r="314" spans="1:5" ht="15" customHeight="1" outlineLevel="1" x14ac:dyDescent="0.3">
      <c r="A314" s="501" t="s">
        <v>73</v>
      </c>
      <c r="B314" s="502"/>
      <c r="C314" s="502"/>
      <c r="D314" s="502"/>
      <c r="E314" s="503"/>
    </row>
    <row r="315" spans="1:5" outlineLevel="1" x14ac:dyDescent="0.3">
      <c r="A315" s="536"/>
      <c r="B315" s="537"/>
      <c r="C315" s="537"/>
      <c r="D315" s="537"/>
      <c r="E315" s="538"/>
    </row>
    <row r="316" spans="1:5" ht="45" customHeight="1" outlineLevel="2" x14ac:dyDescent="0.3">
      <c r="A316" s="678" t="s">
        <v>690</v>
      </c>
      <c r="B316" s="679"/>
      <c r="C316" s="679"/>
      <c r="D316" s="679"/>
      <c r="E316" s="680"/>
    </row>
    <row r="317" spans="1:5" ht="15" customHeight="1" outlineLevel="1" x14ac:dyDescent="0.3">
      <c r="A317" s="501" t="s">
        <v>74</v>
      </c>
      <c r="B317" s="502"/>
      <c r="C317" s="502"/>
      <c r="D317" s="502"/>
      <c r="E317" s="503"/>
    </row>
    <row r="318" spans="1:5" outlineLevel="1" x14ac:dyDescent="0.3">
      <c r="A318" s="160"/>
      <c r="B318" s="81"/>
      <c r="C318" s="81"/>
      <c r="D318" s="81"/>
      <c r="E318" s="161"/>
    </row>
    <row r="319" spans="1:5" outlineLevel="2" x14ac:dyDescent="0.3">
      <c r="A319" s="151" t="s">
        <v>642</v>
      </c>
      <c r="B319" s="152"/>
      <c r="C319" s="152"/>
      <c r="D319" s="152"/>
      <c r="E319" s="153"/>
    </row>
    <row r="320" spans="1:5" outlineLevel="1" x14ac:dyDescent="0.3">
      <c r="A320" s="493"/>
      <c r="B320" s="494"/>
      <c r="C320" s="494"/>
      <c r="D320" s="494"/>
      <c r="E320" s="495"/>
    </row>
    <row r="321" spans="1:5" ht="15" customHeight="1" outlineLevel="1" x14ac:dyDescent="0.3">
      <c r="A321" s="496" t="s">
        <v>68</v>
      </c>
      <c r="B321" s="497"/>
      <c r="C321" s="497"/>
      <c r="D321" s="497"/>
      <c r="E321" s="498"/>
    </row>
    <row r="322" spans="1:5" ht="15" customHeight="1" outlineLevel="1" x14ac:dyDescent="0.3">
      <c r="A322" s="499" t="s">
        <v>69</v>
      </c>
      <c r="B322" s="500"/>
      <c r="C322" s="500"/>
      <c r="D322" s="534" t="s">
        <v>689</v>
      </c>
      <c r="E322" s="535"/>
    </row>
    <row r="323" spans="1:5" ht="15" customHeight="1" outlineLevel="1" x14ac:dyDescent="0.3">
      <c r="A323" s="481" t="s">
        <v>647</v>
      </c>
      <c r="B323" s="482"/>
      <c r="C323" s="6" t="s">
        <v>70</v>
      </c>
      <c r="D323" s="489" t="s">
        <v>646</v>
      </c>
      <c r="E323" s="490"/>
    </row>
    <row r="324" spans="1:5" outlineLevel="1" x14ac:dyDescent="0.3">
      <c r="A324" s="483"/>
      <c r="B324" s="484"/>
      <c r="C324" s="6" t="s">
        <v>71</v>
      </c>
      <c r="D324" s="489" t="s">
        <v>688</v>
      </c>
      <c r="E324" s="490"/>
    </row>
    <row r="325" spans="1:5" ht="26.4" outlineLevel="1" x14ac:dyDescent="0.3">
      <c r="A325" s="485"/>
      <c r="B325" s="486"/>
      <c r="C325" s="5" t="s">
        <v>72</v>
      </c>
      <c r="D325" s="489" t="s">
        <v>687</v>
      </c>
      <c r="E325" s="490"/>
    </row>
    <row r="326" spans="1:5" ht="15" customHeight="1" outlineLevel="1" x14ac:dyDescent="0.3">
      <c r="A326" s="501" t="s">
        <v>73</v>
      </c>
      <c r="B326" s="502"/>
      <c r="C326" s="502"/>
      <c r="D326" s="502"/>
      <c r="E326" s="503"/>
    </row>
    <row r="327" spans="1:5" outlineLevel="1" x14ac:dyDescent="0.3">
      <c r="A327" s="536"/>
      <c r="B327" s="537"/>
      <c r="C327" s="537"/>
      <c r="D327" s="537"/>
      <c r="E327" s="538"/>
    </row>
    <row r="328" spans="1:5" ht="84.9" customHeight="1" outlineLevel="2" x14ac:dyDescent="0.3">
      <c r="A328" s="681" t="s">
        <v>686</v>
      </c>
      <c r="B328" s="625"/>
      <c r="C328" s="625"/>
      <c r="D328" s="625"/>
      <c r="E328" s="626"/>
    </row>
    <row r="329" spans="1:5" outlineLevel="2" x14ac:dyDescent="0.3">
      <c r="A329" s="154"/>
      <c r="B329" s="155"/>
      <c r="C329" s="155"/>
      <c r="D329" s="155"/>
      <c r="E329" s="156"/>
    </row>
    <row r="330" spans="1:5" ht="15" customHeight="1" outlineLevel="1" x14ac:dyDescent="0.3">
      <c r="A330" s="501" t="s">
        <v>74</v>
      </c>
      <c r="B330" s="502"/>
      <c r="C330" s="502"/>
      <c r="D330" s="502"/>
      <c r="E330" s="503"/>
    </row>
    <row r="331" spans="1:5" outlineLevel="1" x14ac:dyDescent="0.3">
      <c r="A331" s="160"/>
      <c r="B331" s="81"/>
      <c r="C331" s="81"/>
      <c r="D331" s="81"/>
      <c r="E331" s="161"/>
    </row>
    <row r="332" spans="1:5" outlineLevel="2" x14ac:dyDescent="0.3">
      <c r="A332" s="401" t="s">
        <v>685</v>
      </c>
      <c r="B332" s="401"/>
      <c r="C332" s="401"/>
      <c r="D332" s="152"/>
      <c r="E332" s="153"/>
    </row>
    <row r="333" spans="1:5" outlineLevel="2" x14ac:dyDescent="0.3">
      <c r="A333" s="401" t="s">
        <v>684</v>
      </c>
      <c r="B333" s="401"/>
      <c r="C333" s="401"/>
      <c r="D333" s="155"/>
      <c r="E333" s="156"/>
    </row>
    <row r="334" spans="1:5" outlineLevel="2" x14ac:dyDescent="0.3">
      <c r="A334" s="401" t="s">
        <v>683</v>
      </c>
      <c r="B334" s="401"/>
      <c r="C334" s="401"/>
      <c r="D334" s="155"/>
      <c r="E334" s="156"/>
    </row>
    <row r="335" spans="1:5" outlineLevel="1" x14ac:dyDescent="0.3">
      <c r="A335" s="493"/>
      <c r="B335" s="494"/>
      <c r="C335" s="494"/>
      <c r="D335" s="494"/>
      <c r="E335" s="495"/>
    </row>
    <row r="336" spans="1:5" ht="15" customHeight="1" outlineLevel="1" x14ac:dyDescent="0.3">
      <c r="A336" s="496" t="s">
        <v>68</v>
      </c>
      <c r="B336" s="497"/>
      <c r="C336" s="497"/>
      <c r="D336" s="497"/>
      <c r="E336" s="498"/>
    </row>
    <row r="337" spans="1:5" ht="15" customHeight="1" outlineLevel="1" x14ac:dyDescent="0.3">
      <c r="A337" s="539" t="s">
        <v>69</v>
      </c>
      <c r="B337" s="540"/>
      <c r="C337" s="540"/>
      <c r="D337" s="541" t="s">
        <v>682</v>
      </c>
      <c r="E337" s="542"/>
    </row>
    <row r="338" spans="1:5" ht="15" customHeight="1" outlineLevel="1" x14ac:dyDescent="0.3">
      <c r="A338" s="555" t="s">
        <v>647</v>
      </c>
      <c r="B338" s="556"/>
      <c r="C338" s="101" t="s">
        <v>70</v>
      </c>
      <c r="D338" s="561" t="s">
        <v>646</v>
      </c>
      <c r="E338" s="562"/>
    </row>
    <row r="339" spans="1:5" outlineLevel="1" x14ac:dyDescent="0.3">
      <c r="A339" s="557"/>
      <c r="B339" s="558"/>
      <c r="C339" s="101" t="s">
        <v>71</v>
      </c>
      <c r="D339" s="561" t="s">
        <v>681</v>
      </c>
      <c r="E339" s="562"/>
    </row>
    <row r="340" spans="1:5" ht="26.4" outlineLevel="1" x14ac:dyDescent="0.3">
      <c r="A340" s="559"/>
      <c r="B340" s="560"/>
      <c r="C340" s="5" t="s">
        <v>72</v>
      </c>
      <c r="D340" s="561" t="s">
        <v>680</v>
      </c>
      <c r="E340" s="562"/>
    </row>
    <row r="341" spans="1:5" ht="15" customHeight="1" outlineLevel="1" x14ac:dyDescent="0.3">
      <c r="A341" s="513" t="s">
        <v>73</v>
      </c>
      <c r="B341" s="514"/>
      <c r="C341" s="514"/>
      <c r="D341" s="514"/>
      <c r="E341" s="515"/>
    </row>
    <row r="342" spans="1:5" outlineLevel="1" x14ac:dyDescent="0.3">
      <c r="A342" s="619"/>
      <c r="B342" s="620"/>
      <c r="C342" s="620"/>
      <c r="D342" s="620"/>
      <c r="E342" s="621"/>
    </row>
    <row r="343" spans="1:5" ht="54.9" customHeight="1" outlineLevel="2" x14ac:dyDescent="0.3">
      <c r="A343" s="563" t="s">
        <v>679</v>
      </c>
      <c r="B343" s="564"/>
      <c r="C343" s="564"/>
      <c r="D343" s="564"/>
      <c r="E343" s="565"/>
    </row>
    <row r="344" spans="1:5" ht="54.9" customHeight="1" outlineLevel="2" x14ac:dyDescent="0.3">
      <c r="A344" s="683"/>
      <c r="B344" s="684"/>
      <c r="C344" s="684"/>
      <c r="D344" s="684"/>
      <c r="E344" s="685"/>
    </row>
    <row r="345" spans="1:5" ht="15" customHeight="1" outlineLevel="1" x14ac:dyDescent="0.3">
      <c r="A345" s="513" t="s">
        <v>74</v>
      </c>
      <c r="B345" s="514"/>
      <c r="C345" s="514"/>
      <c r="D345" s="514"/>
      <c r="E345" s="515"/>
    </row>
    <row r="346" spans="1:5" outlineLevel="1" x14ac:dyDescent="0.3">
      <c r="A346" s="400" t="s">
        <v>678</v>
      </c>
      <c r="B346" s="399"/>
      <c r="C346" s="399"/>
      <c r="D346" s="399"/>
      <c r="E346" s="398"/>
    </row>
    <row r="347" spans="1:5" outlineLevel="1" x14ac:dyDescent="0.3">
      <c r="A347" s="493"/>
      <c r="B347" s="494"/>
      <c r="C347" s="494"/>
      <c r="D347" s="494"/>
      <c r="E347" s="495"/>
    </row>
    <row r="348" spans="1:5" ht="15" customHeight="1" outlineLevel="1" x14ac:dyDescent="0.3">
      <c r="A348" s="496" t="s">
        <v>68</v>
      </c>
      <c r="B348" s="497"/>
      <c r="C348" s="497"/>
      <c r="D348" s="497"/>
      <c r="E348" s="498"/>
    </row>
    <row r="349" spans="1:5" ht="15" customHeight="1" outlineLevel="1" x14ac:dyDescent="0.3">
      <c r="A349" s="499" t="s">
        <v>69</v>
      </c>
      <c r="B349" s="500"/>
      <c r="C349" s="500"/>
      <c r="D349" s="534" t="s">
        <v>677</v>
      </c>
      <c r="E349" s="535"/>
    </row>
    <row r="350" spans="1:5" ht="15" customHeight="1" outlineLevel="1" x14ac:dyDescent="0.3">
      <c r="A350" s="481" t="s">
        <v>647</v>
      </c>
      <c r="B350" s="482"/>
      <c r="C350" s="6" t="s">
        <v>70</v>
      </c>
      <c r="D350" s="489" t="s">
        <v>646</v>
      </c>
      <c r="E350" s="490"/>
    </row>
    <row r="351" spans="1:5" ht="30" customHeight="1" outlineLevel="1" x14ac:dyDescent="0.3">
      <c r="A351" s="483"/>
      <c r="B351" s="484"/>
      <c r="C351" s="6" t="s">
        <v>71</v>
      </c>
      <c r="D351" s="676" t="s">
        <v>676</v>
      </c>
      <c r="E351" s="677"/>
    </row>
    <row r="352" spans="1:5" ht="30" customHeight="1" outlineLevel="1" x14ac:dyDescent="0.3">
      <c r="A352" s="485"/>
      <c r="B352" s="486"/>
      <c r="C352" s="5" t="s">
        <v>72</v>
      </c>
      <c r="D352" s="676" t="s">
        <v>667</v>
      </c>
      <c r="E352" s="677"/>
    </row>
    <row r="353" spans="1:5" ht="15" customHeight="1" outlineLevel="1" x14ac:dyDescent="0.3">
      <c r="A353" s="501" t="s">
        <v>73</v>
      </c>
      <c r="B353" s="502"/>
      <c r="C353" s="502"/>
      <c r="D353" s="502"/>
      <c r="E353" s="503"/>
    </row>
    <row r="354" spans="1:5" outlineLevel="1" x14ac:dyDescent="0.3">
      <c r="A354" s="536"/>
      <c r="B354" s="537"/>
      <c r="C354" s="537"/>
      <c r="D354" s="537"/>
      <c r="E354" s="538"/>
    </row>
    <row r="355" spans="1:5" ht="69.900000000000006" customHeight="1" outlineLevel="2" x14ac:dyDescent="0.3">
      <c r="A355" s="678" t="s">
        <v>675</v>
      </c>
      <c r="B355" s="679"/>
      <c r="C355" s="679"/>
      <c r="D355" s="679"/>
      <c r="E355" s="680"/>
    </row>
    <row r="356" spans="1:5" outlineLevel="2" x14ac:dyDescent="0.3">
      <c r="A356" s="154"/>
      <c r="B356" s="155"/>
      <c r="C356" s="155"/>
      <c r="D356" s="155"/>
      <c r="E356" s="156"/>
    </row>
    <row r="357" spans="1:5" ht="15" customHeight="1" outlineLevel="1" x14ac:dyDescent="0.3">
      <c r="A357" s="501" t="s">
        <v>74</v>
      </c>
      <c r="B357" s="502"/>
      <c r="C357" s="502"/>
      <c r="D357" s="502"/>
      <c r="E357" s="503"/>
    </row>
    <row r="358" spans="1:5" outlineLevel="1" x14ac:dyDescent="0.3">
      <c r="A358" s="160" t="s">
        <v>674</v>
      </c>
      <c r="B358" s="81"/>
      <c r="C358" s="81"/>
      <c r="D358" s="81"/>
      <c r="E358" s="161"/>
    </row>
    <row r="359" spans="1:5" outlineLevel="2" x14ac:dyDescent="0.3">
      <c r="A359" s="151"/>
      <c r="B359" s="152"/>
      <c r="C359" s="152"/>
      <c r="D359" s="152"/>
      <c r="E359" s="153"/>
    </row>
    <row r="360" spans="1:5" outlineLevel="1" x14ac:dyDescent="0.3">
      <c r="A360" s="493"/>
      <c r="B360" s="494"/>
      <c r="C360" s="494"/>
      <c r="D360" s="494"/>
      <c r="E360" s="495"/>
    </row>
    <row r="361" spans="1:5" ht="15" customHeight="1" outlineLevel="1" x14ac:dyDescent="0.3">
      <c r="A361" s="496" t="s">
        <v>68</v>
      </c>
      <c r="B361" s="497"/>
      <c r="C361" s="497"/>
      <c r="D361" s="497"/>
      <c r="E361" s="498"/>
    </row>
    <row r="362" spans="1:5" ht="15" customHeight="1" outlineLevel="1" x14ac:dyDescent="0.3">
      <c r="A362" s="499" t="s">
        <v>69</v>
      </c>
      <c r="B362" s="500"/>
      <c r="C362" s="500"/>
      <c r="D362" s="534" t="s">
        <v>673</v>
      </c>
      <c r="E362" s="535"/>
    </row>
    <row r="363" spans="1:5" ht="15" customHeight="1" outlineLevel="1" x14ac:dyDescent="0.3">
      <c r="A363" s="481" t="s">
        <v>647</v>
      </c>
      <c r="B363" s="482"/>
      <c r="C363" s="6" t="s">
        <v>70</v>
      </c>
      <c r="D363" s="489" t="s">
        <v>646</v>
      </c>
      <c r="E363" s="490"/>
    </row>
    <row r="364" spans="1:5" ht="30" customHeight="1" outlineLevel="1" x14ac:dyDescent="0.3">
      <c r="A364" s="483"/>
      <c r="B364" s="484"/>
      <c r="C364" s="6" t="s">
        <v>71</v>
      </c>
      <c r="D364" s="676" t="s">
        <v>672</v>
      </c>
      <c r="E364" s="677"/>
    </row>
    <row r="365" spans="1:5" ht="26.4" outlineLevel="1" x14ac:dyDescent="0.3">
      <c r="A365" s="485"/>
      <c r="B365" s="486"/>
      <c r="C365" s="5" t="s">
        <v>72</v>
      </c>
      <c r="D365" s="489" t="s">
        <v>671</v>
      </c>
      <c r="E365" s="490"/>
    </row>
    <row r="366" spans="1:5" ht="15" customHeight="1" outlineLevel="1" x14ac:dyDescent="0.3">
      <c r="A366" s="501" t="s">
        <v>73</v>
      </c>
      <c r="B366" s="502"/>
      <c r="C366" s="502"/>
      <c r="D366" s="502"/>
      <c r="E366" s="503"/>
    </row>
    <row r="367" spans="1:5" outlineLevel="1" x14ac:dyDescent="0.3">
      <c r="A367" s="536"/>
      <c r="B367" s="537"/>
      <c r="C367" s="537"/>
      <c r="D367" s="537"/>
      <c r="E367" s="538"/>
    </row>
    <row r="368" spans="1:5" ht="65.099999999999994" customHeight="1" outlineLevel="2" x14ac:dyDescent="0.3">
      <c r="A368" s="682" t="s">
        <v>670</v>
      </c>
      <c r="B368" s="682"/>
      <c r="C368" s="682"/>
      <c r="D368" s="682"/>
      <c r="E368" s="682"/>
    </row>
    <row r="369" spans="1:5" outlineLevel="2" x14ac:dyDescent="0.3">
      <c r="A369" s="154"/>
      <c r="B369" s="155"/>
      <c r="C369" s="155"/>
      <c r="D369" s="155"/>
      <c r="E369" s="156"/>
    </row>
    <row r="370" spans="1:5" ht="15" customHeight="1" outlineLevel="1" x14ac:dyDescent="0.3">
      <c r="A370" s="501" t="s">
        <v>74</v>
      </c>
      <c r="B370" s="502"/>
      <c r="C370" s="502"/>
      <c r="D370" s="502"/>
      <c r="E370" s="503"/>
    </row>
    <row r="371" spans="1:5" outlineLevel="1" x14ac:dyDescent="0.3">
      <c r="A371" s="160" t="s">
        <v>642</v>
      </c>
      <c r="B371" s="81"/>
      <c r="C371" s="81"/>
      <c r="D371" s="81"/>
      <c r="E371" s="161"/>
    </row>
    <row r="372" spans="1:5" outlineLevel="1" x14ac:dyDescent="0.3">
      <c r="A372" s="493"/>
      <c r="B372" s="494"/>
      <c r="C372" s="494"/>
      <c r="D372" s="494"/>
      <c r="E372" s="495"/>
    </row>
    <row r="373" spans="1:5" hidden="1" outlineLevel="2" x14ac:dyDescent="0.3">
      <c r="A373" s="151"/>
      <c r="B373" s="152"/>
      <c r="C373" s="152"/>
      <c r="D373" s="152"/>
      <c r="E373" s="153"/>
    </row>
    <row r="374" spans="1:5" hidden="1" outlineLevel="2" x14ac:dyDescent="0.3">
      <c r="A374" s="154"/>
      <c r="B374" s="155"/>
      <c r="C374" s="155"/>
      <c r="D374" s="155"/>
      <c r="E374" s="156"/>
    </row>
    <row r="375" spans="1:5" hidden="1" outlineLevel="2" x14ac:dyDescent="0.3">
      <c r="A375" s="154"/>
      <c r="B375" s="155"/>
      <c r="C375" s="155"/>
      <c r="D375" s="155"/>
      <c r="E375" s="156"/>
    </row>
    <row r="376" spans="1:5" hidden="1" outlineLevel="2" x14ac:dyDescent="0.3">
      <c r="A376" s="154"/>
      <c r="B376" s="155"/>
      <c r="C376" s="155"/>
      <c r="D376" s="155"/>
      <c r="E376" s="156"/>
    </row>
    <row r="377" spans="1:5" hidden="1" outlineLevel="2" x14ac:dyDescent="0.3">
      <c r="A377" s="154"/>
      <c r="B377" s="155"/>
      <c r="C377" s="155"/>
      <c r="D377" s="155"/>
      <c r="E377" s="156"/>
    </row>
    <row r="378" spans="1:5" hidden="1" outlineLevel="2" x14ac:dyDescent="0.3">
      <c r="A378" s="154"/>
      <c r="B378" s="155"/>
      <c r="C378" s="155"/>
      <c r="D378" s="155"/>
      <c r="E378" s="156"/>
    </row>
    <row r="379" spans="1:5" hidden="1" outlineLevel="2" x14ac:dyDescent="0.3">
      <c r="A379" s="154"/>
      <c r="B379" s="155"/>
      <c r="C379" s="155"/>
      <c r="D379" s="155"/>
      <c r="E379" s="156"/>
    </row>
    <row r="380" spans="1:5" hidden="1" outlineLevel="2" x14ac:dyDescent="0.3">
      <c r="A380" s="154"/>
      <c r="B380" s="155"/>
      <c r="C380" s="155"/>
      <c r="D380" s="155"/>
      <c r="E380" s="156"/>
    </row>
    <row r="381" spans="1:5" hidden="1" outlineLevel="2" x14ac:dyDescent="0.3">
      <c r="A381" s="154"/>
      <c r="B381" s="155"/>
      <c r="C381" s="155"/>
      <c r="D381" s="155"/>
      <c r="E381" s="156"/>
    </row>
    <row r="382" spans="1:5" hidden="1" outlineLevel="2" x14ac:dyDescent="0.3">
      <c r="A382" s="154"/>
      <c r="B382" s="155"/>
      <c r="C382" s="155"/>
      <c r="D382" s="155"/>
      <c r="E382" s="156"/>
    </row>
    <row r="383" spans="1:5" hidden="1" outlineLevel="2" x14ac:dyDescent="0.3">
      <c r="A383" s="154"/>
      <c r="B383" s="155"/>
      <c r="C383" s="155"/>
      <c r="D383" s="155"/>
      <c r="E383" s="156"/>
    </row>
    <row r="384" spans="1:5" hidden="1" outlineLevel="2" x14ac:dyDescent="0.3">
      <c r="A384" s="154"/>
      <c r="B384" s="155"/>
      <c r="C384" s="155"/>
      <c r="D384" s="155"/>
      <c r="E384" s="156"/>
    </row>
    <row r="385" spans="1:5" hidden="1" outlineLevel="2" x14ac:dyDescent="0.3">
      <c r="A385" s="154"/>
      <c r="B385" s="155"/>
      <c r="C385" s="155"/>
      <c r="D385" s="155"/>
      <c r="E385" s="156"/>
    </row>
    <row r="386" spans="1:5" hidden="1" outlineLevel="2" x14ac:dyDescent="0.3">
      <c r="A386" s="154"/>
      <c r="B386" s="155"/>
      <c r="C386" s="155"/>
      <c r="D386" s="155"/>
      <c r="E386" s="156"/>
    </row>
    <row r="387" spans="1:5" hidden="1" outlineLevel="2" x14ac:dyDescent="0.3">
      <c r="A387" s="157"/>
      <c r="B387" s="158"/>
      <c r="C387" s="158"/>
      <c r="D387" s="158"/>
      <c r="E387" s="159"/>
    </row>
    <row r="388" spans="1:5" hidden="1" outlineLevel="2" x14ac:dyDescent="0.3">
      <c r="A388" s="151"/>
      <c r="B388" s="152"/>
      <c r="C388" s="152"/>
      <c r="D388" s="152"/>
      <c r="E388" s="153"/>
    </row>
    <row r="389" spans="1:5" hidden="1" outlineLevel="2" x14ac:dyDescent="0.3">
      <c r="A389" s="154"/>
      <c r="B389" s="155"/>
      <c r="C389" s="155"/>
      <c r="D389" s="155"/>
      <c r="E389" s="156"/>
    </row>
    <row r="390" spans="1:5" hidden="1" outlineLevel="2" x14ac:dyDescent="0.3">
      <c r="A390" s="154"/>
      <c r="B390" s="155"/>
      <c r="C390" s="155"/>
      <c r="D390" s="155"/>
      <c r="E390" s="156"/>
    </row>
    <row r="391" spans="1:5" hidden="1" outlineLevel="2" x14ac:dyDescent="0.3">
      <c r="A391" s="154"/>
      <c r="B391" s="155"/>
      <c r="C391" s="155"/>
      <c r="D391" s="155"/>
      <c r="E391" s="156"/>
    </row>
    <row r="392" spans="1:5" hidden="1" outlineLevel="2" x14ac:dyDescent="0.3">
      <c r="A392" s="154"/>
      <c r="B392" s="155"/>
      <c r="C392" s="155"/>
      <c r="D392" s="155"/>
      <c r="E392" s="156"/>
    </row>
    <row r="393" spans="1:5" hidden="1" outlineLevel="2" x14ac:dyDescent="0.3">
      <c r="A393" s="154"/>
      <c r="B393" s="155"/>
      <c r="C393" s="155"/>
      <c r="D393" s="155"/>
      <c r="E393" s="156"/>
    </row>
    <row r="394" spans="1:5" hidden="1" outlineLevel="2" x14ac:dyDescent="0.3">
      <c r="A394" s="154"/>
      <c r="B394" s="155"/>
      <c r="C394" s="155"/>
      <c r="D394" s="155"/>
      <c r="E394" s="156"/>
    </row>
    <row r="395" spans="1:5" hidden="1" outlineLevel="2" x14ac:dyDescent="0.3">
      <c r="A395" s="154"/>
      <c r="B395" s="155"/>
      <c r="C395" s="155"/>
      <c r="D395" s="155"/>
      <c r="E395" s="156"/>
    </row>
    <row r="396" spans="1:5" hidden="1" outlineLevel="2" x14ac:dyDescent="0.3">
      <c r="A396" s="154"/>
      <c r="B396" s="155"/>
      <c r="C396" s="155"/>
      <c r="D396" s="155"/>
      <c r="E396" s="156"/>
    </row>
    <row r="397" spans="1:5" hidden="1" outlineLevel="2" x14ac:dyDescent="0.3">
      <c r="A397" s="154"/>
      <c r="B397" s="155"/>
      <c r="C397" s="155"/>
      <c r="D397" s="155"/>
      <c r="E397" s="156"/>
    </row>
    <row r="398" spans="1:5" hidden="1" outlineLevel="2" x14ac:dyDescent="0.3">
      <c r="A398" s="154"/>
      <c r="B398" s="155"/>
      <c r="C398" s="155"/>
      <c r="D398" s="155"/>
      <c r="E398" s="156"/>
    </row>
    <row r="399" spans="1:5" hidden="1" outlineLevel="2" x14ac:dyDescent="0.3">
      <c r="A399" s="154"/>
      <c r="B399" s="155"/>
      <c r="C399" s="155"/>
      <c r="D399" s="155"/>
      <c r="E399" s="156"/>
    </row>
    <row r="400" spans="1:5" hidden="1" outlineLevel="2" x14ac:dyDescent="0.3">
      <c r="A400" s="154"/>
      <c r="B400" s="155"/>
      <c r="C400" s="155"/>
      <c r="D400" s="155"/>
      <c r="E400" s="156"/>
    </row>
    <row r="401" spans="1:5" hidden="1" outlineLevel="2" x14ac:dyDescent="0.3">
      <c r="A401" s="154"/>
      <c r="B401" s="155"/>
      <c r="C401" s="155"/>
      <c r="D401" s="155"/>
      <c r="E401" s="156"/>
    </row>
    <row r="402" spans="1:5" hidden="1" outlineLevel="2" x14ac:dyDescent="0.3">
      <c r="A402" s="157"/>
      <c r="B402" s="158"/>
      <c r="C402" s="158"/>
      <c r="D402" s="158"/>
      <c r="E402" s="159"/>
    </row>
    <row r="403" spans="1:5" outlineLevel="1" collapsed="1" x14ac:dyDescent="0.3">
      <c r="A403" s="496" t="s">
        <v>68</v>
      </c>
      <c r="B403" s="497"/>
      <c r="C403" s="497"/>
      <c r="D403" s="497"/>
      <c r="E403" s="498"/>
    </row>
    <row r="404" spans="1:5" outlineLevel="1" x14ac:dyDescent="0.3">
      <c r="A404" s="499" t="s">
        <v>69</v>
      </c>
      <c r="B404" s="500"/>
      <c r="C404" s="500"/>
      <c r="D404" s="534" t="s">
        <v>669</v>
      </c>
      <c r="E404" s="535"/>
    </row>
    <row r="405" spans="1:5" outlineLevel="1" x14ac:dyDescent="0.3">
      <c r="A405" s="481" t="s">
        <v>647</v>
      </c>
      <c r="B405" s="482"/>
      <c r="C405" s="6" t="s">
        <v>70</v>
      </c>
      <c r="D405" s="489" t="s">
        <v>646</v>
      </c>
      <c r="E405" s="490"/>
    </row>
    <row r="406" spans="1:5" outlineLevel="1" x14ac:dyDescent="0.3">
      <c r="A406" s="483"/>
      <c r="B406" s="484"/>
      <c r="C406" s="6" t="s">
        <v>71</v>
      </c>
      <c r="D406" s="676" t="s">
        <v>668</v>
      </c>
      <c r="E406" s="677"/>
    </row>
    <row r="407" spans="1:5" ht="26.4" outlineLevel="1" x14ac:dyDescent="0.3">
      <c r="A407" s="485"/>
      <c r="B407" s="486"/>
      <c r="C407" s="5" t="s">
        <v>72</v>
      </c>
      <c r="D407" s="489" t="s">
        <v>667</v>
      </c>
      <c r="E407" s="490"/>
    </row>
    <row r="408" spans="1:5" outlineLevel="1" x14ac:dyDescent="0.3">
      <c r="A408" s="501" t="s">
        <v>73</v>
      </c>
      <c r="B408" s="502"/>
      <c r="C408" s="502"/>
      <c r="D408" s="502"/>
      <c r="E408" s="503"/>
    </row>
    <row r="409" spans="1:5" outlineLevel="1" x14ac:dyDescent="0.3">
      <c r="A409" s="536"/>
      <c r="B409" s="537"/>
      <c r="C409" s="537"/>
      <c r="D409" s="537"/>
      <c r="E409" s="538"/>
    </row>
    <row r="410" spans="1:5" ht="80.099999999999994" customHeight="1" outlineLevel="1" x14ac:dyDescent="0.3">
      <c r="A410" s="682" t="s">
        <v>666</v>
      </c>
      <c r="B410" s="682"/>
      <c r="C410" s="682"/>
      <c r="D410" s="682"/>
      <c r="E410" s="682"/>
    </row>
    <row r="411" spans="1:5" outlineLevel="1" x14ac:dyDescent="0.3">
      <c r="A411" s="154"/>
      <c r="B411" s="155"/>
      <c r="C411" s="155"/>
      <c r="D411" s="155"/>
      <c r="E411" s="156"/>
    </row>
    <row r="412" spans="1:5" outlineLevel="1" x14ac:dyDescent="0.3">
      <c r="A412" s="501" t="s">
        <v>74</v>
      </c>
      <c r="B412" s="502"/>
      <c r="C412" s="502"/>
      <c r="D412" s="502"/>
      <c r="E412" s="503"/>
    </row>
    <row r="413" spans="1:5" outlineLevel="1" x14ac:dyDescent="0.3">
      <c r="A413" s="160" t="s">
        <v>665</v>
      </c>
      <c r="B413" s="81"/>
      <c r="C413" s="81"/>
      <c r="D413" s="81"/>
      <c r="E413" s="161"/>
    </row>
    <row r="414" spans="1:5" outlineLevel="1" x14ac:dyDescent="0.3">
      <c r="A414" s="493"/>
      <c r="B414" s="494"/>
      <c r="C414" s="494"/>
      <c r="D414" s="494"/>
      <c r="E414" s="495"/>
    </row>
    <row r="415" spans="1:5" outlineLevel="1" x14ac:dyDescent="0.3">
      <c r="A415" s="496" t="s">
        <v>68</v>
      </c>
      <c r="B415" s="497"/>
      <c r="C415" s="497"/>
      <c r="D415" s="497"/>
      <c r="E415" s="498"/>
    </row>
    <row r="416" spans="1:5" outlineLevel="1" x14ac:dyDescent="0.3">
      <c r="A416" s="499" t="s">
        <v>69</v>
      </c>
      <c r="B416" s="500"/>
      <c r="C416" s="500"/>
      <c r="D416" s="534" t="s">
        <v>664</v>
      </c>
      <c r="E416" s="535"/>
    </row>
    <row r="417" spans="1:5" ht="14.4" customHeight="1" outlineLevel="1" x14ac:dyDescent="0.3">
      <c r="A417" s="481" t="s">
        <v>647</v>
      </c>
      <c r="B417" s="482"/>
      <c r="C417" s="6" t="s">
        <v>70</v>
      </c>
      <c r="D417" s="489" t="s">
        <v>646</v>
      </c>
      <c r="E417" s="490"/>
    </row>
    <row r="418" spans="1:5" outlineLevel="1" x14ac:dyDescent="0.3">
      <c r="A418" s="483"/>
      <c r="B418" s="484"/>
      <c r="C418" s="6" t="s">
        <v>71</v>
      </c>
      <c r="D418" s="676" t="s">
        <v>663</v>
      </c>
      <c r="E418" s="677"/>
    </row>
    <row r="419" spans="1:5" ht="26.4" x14ac:dyDescent="0.3">
      <c r="A419" s="485"/>
      <c r="B419" s="486"/>
      <c r="C419" s="5" t="s">
        <v>72</v>
      </c>
      <c r="D419" s="690" t="s">
        <v>662</v>
      </c>
      <c r="E419" s="677"/>
    </row>
    <row r="420" spans="1:5" x14ac:dyDescent="0.3">
      <c r="A420" s="501" t="s">
        <v>73</v>
      </c>
      <c r="B420" s="502"/>
      <c r="C420" s="502"/>
      <c r="D420" s="502"/>
      <c r="E420" s="503"/>
    </row>
    <row r="421" spans="1:5" ht="71.25" customHeight="1" x14ac:dyDescent="0.3">
      <c r="A421" s="504" t="s">
        <v>661</v>
      </c>
      <c r="B421" s="504"/>
      <c r="C421" s="504"/>
      <c r="D421" s="504"/>
      <c r="E421" s="614"/>
    </row>
    <row r="422" spans="1:5" x14ac:dyDescent="0.3">
      <c r="A422" s="501" t="s">
        <v>74</v>
      </c>
      <c r="B422" s="502"/>
      <c r="C422" s="502"/>
      <c r="D422" s="502"/>
      <c r="E422" s="503"/>
    </row>
    <row r="423" spans="1:5" x14ac:dyDescent="0.3">
      <c r="A423" s="397" t="s">
        <v>642</v>
      </c>
      <c r="B423" s="162"/>
      <c r="C423" s="162"/>
      <c r="D423" s="162"/>
      <c r="E423" s="396"/>
    </row>
    <row r="424" spans="1:5" x14ac:dyDescent="0.3">
      <c r="A424" s="493"/>
      <c r="B424" s="494"/>
      <c r="C424" s="494"/>
      <c r="D424" s="494"/>
      <c r="E424" s="495"/>
    </row>
    <row r="425" spans="1:5" x14ac:dyDescent="0.3">
      <c r="A425" s="496" t="s">
        <v>68</v>
      </c>
      <c r="B425" s="497"/>
      <c r="C425" s="497"/>
      <c r="D425" s="497"/>
      <c r="E425" s="498"/>
    </row>
    <row r="426" spans="1:5" x14ac:dyDescent="0.3">
      <c r="A426" s="539" t="s">
        <v>69</v>
      </c>
      <c r="B426" s="540"/>
      <c r="C426" s="540"/>
      <c r="D426" s="541" t="s">
        <v>660</v>
      </c>
      <c r="E426" s="542"/>
    </row>
    <row r="427" spans="1:5" ht="14.4" customHeight="1" x14ac:dyDescent="0.3">
      <c r="A427" s="481" t="s">
        <v>647</v>
      </c>
      <c r="B427" s="482"/>
      <c r="C427" s="101" t="s">
        <v>70</v>
      </c>
      <c r="D427" s="561" t="s">
        <v>646</v>
      </c>
      <c r="E427" s="562"/>
    </row>
    <row r="428" spans="1:5" x14ac:dyDescent="0.3">
      <c r="A428" s="483"/>
      <c r="B428" s="484"/>
      <c r="C428" s="101" t="s">
        <v>71</v>
      </c>
      <c r="D428" s="491" t="s">
        <v>659</v>
      </c>
      <c r="E428" s="492"/>
    </row>
    <row r="429" spans="1:5" ht="26.4" x14ac:dyDescent="0.3">
      <c r="A429" s="485"/>
      <c r="B429" s="486"/>
      <c r="C429" s="5" t="s">
        <v>72</v>
      </c>
      <c r="D429" s="686" t="s">
        <v>658</v>
      </c>
      <c r="E429" s="492"/>
    </row>
    <row r="430" spans="1:5" x14ac:dyDescent="0.3">
      <c r="A430" s="513" t="s">
        <v>73</v>
      </c>
      <c r="B430" s="514"/>
      <c r="C430" s="514"/>
      <c r="D430" s="514"/>
      <c r="E430" s="515"/>
    </row>
    <row r="431" spans="1:5" ht="84.9" customHeight="1" x14ac:dyDescent="0.3">
      <c r="A431" s="511" t="s">
        <v>657</v>
      </c>
      <c r="B431" s="511"/>
      <c r="C431" s="511"/>
      <c r="D431" s="511"/>
      <c r="E431" s="512"/>
    </row>
    <row r="432" spans="1:5" x14ac:dyDescent="0.3">
      <c r="A432" s="513" t="s">
        <v>74</v>
      </c>
      <c r="B432" s="514"/>
      <c r="C432" s="514"/>
      <c r="D432" s="514"/>
      <c r="E432" s="515"/>
    </row>
    <row r="433" spans="1:5" ht="30" customHeight="1" thickBot="1" x14ac:dyDescent="0.35">
      <c r="A433" s="687" t="s">
        <v>656</v>
      </c>
      <c r="B433" s="688"/>
      <c r="C433" s="688"/>
      <c r="D433" s="688"/>
      <c r="E433" s="689"/>
    </row>
    <row r="434" spans="1:5" x14ac:dyDescent="0.3">
      <c r="A434" s="493"/>
      <c r="B434" s="494"/>
      <c r="C434" s="494"/>
      <c r="D434" s="494"/>
      <c r="E434" s="495"/>
    </row>
    <row r="435" spans="1:5" x14ac:dyDescent="0.3">
      <c r="A435" s="496" t="s">
        <v>68</v>
      </c>
      <c r="B435" s="497"/>
      <c r="C435" s="497"/>
      <c r="D435" s="497"/>
      <c r="E435" s="498"/>
    </row>
    <row r="436" spans="1:5" x14ac:dyDescent="0.3">
      <c r="A436" s="539" t="s">
        <v>69</v>
      </c>
      <c r="B436" s="540"/>
      <c r="C436" s="540"/>
      <c r="D436" s="541" t="s">
        <v>655</v>
      </c>
      <c r="E436" s="542"/>
    </row>
    <row r="437" spans="1:5" ht="14.4" customHeight="1" x14ac:dyDescent="0.3">
      <c r="A437" s="555" t="s">
        <v>647</v>
      </c>
      <c r="B437" s="556"/>
      <c r="C437" s="101" t="s">
        <v>70</v>
      </c>
      <c r="D437" s="561" t="s">
        <v>646</v>
      </c>
      <c r="E437" s="562"/>
    </row>
    <row r="438" spans="1:5" x14ac:dyDescent="0.3">
      <c r="A438" s="557"/>
      <c r="B438" s="558"/>
      <c r="C438" s="101" t="s">
        <v>71</v>
      </c>
      <c r="D438" s="491" t="s">
        <v>654</v>
      </c>
      <c r="E438" s="492"/>
    </row>
    <row r="439" spans="1:5" ht="26.4" x14ac:dyDescent="0.3">
      <c r="A439" s="559"/>
      <c r="B439" s="560"/>
      <c r="C439" s="5" t="s">
        <v>72</v>
      </c>
      <c r="D439" s="686" t="s">
        <v>644</v>
      </c>
      <c r="E439" s="492"/>
    </row>
    <row r="440" spans="1:5" x14ac:dyDescent="0.3">
      <c r="A440" s="513" t="s">
        <v>73</v>
      </c>
      <c r="B440" s="514"/>
      <c r="C440" s="514"/>
      <c r="D440" s="514"/>
      <c r="E440" s="515"/>
    </row>
    <row r="441" spans="1:5" ht="65.099999999999994" customHeight="1" x14ac:dyDescent="0.3">
      <c r="A441" s="511" t="s">
        <v>653</v>
      </c>
      <c r="B441" s="511"/>
      <c r="C441" s="511"/>
      <c r="D441" s="511"/>
      <c r="E441" s="512"/>
    </row>
    <row r="442" spans="1:5" x14ac:dyDescent="0.3">
      <c r="A442" s="513" t="s">
        <v>74</v>
      </c>
      <c r="B442" s="514"/>
      <c r="C442" s="514"/>
      <c r="D442" s="514"/>
      <c r="E442" s="515"/>
    </row>
    <row r="443" spans="1:5" ht="30" customHeight="1" thickBot="1" x14ac:dyDescent="0.35">
      <c r="A443" s="687" t="s">
        <v>642</v>
      </c>
      <c r="B443" s="688"/>
      <c r="C443" s="688"/>
      <c r="D443" s="688"/>
      <c r="E443" s="689"/>
    </row>
    <row r="444" spans="1:5" ht="14.4" customHeight="1" x14ac:dyDescent="0.3">
      <c r="A444" s="493"/>
      <c r="B444" s="494"/>
      <c r="C444" s="494"/>
      <c r="D444" s="494"/>
      <c r="E444" s="495"/>
    </row>
    <row r="445" spans="1:5" ht="14.4" customHeight="1" x14ac:dyDescent="0.3">
      <c r="A445" s="496" t="s">
        <v>68</v>
      </c>
      <c r="B445" s="497"/>
      <c r="C445" s="497"/>
      <c r="D445" s="497"/>
      <c r="E445" s="498"/>
    </row>
    <row r="446" spans="1:5" ht="14.4" customHeight="1" x14ac:dyDescent="0.3">
      <c r="A446" s="539" t="s">
        <v>69</v>
      </c>
      <c r="B446" s="540"/>
      <c r="C446" s="540"/>
      <c r="D446" s="541" t="s">
        <v>652</v>
      </c>
      <c r="E446" s="542"/>
    </row>
    <row r="447" spans="1:5" ht="14.4" customHeight="1" x14ac:dyDescent="0.3">
      <c r="A447" s="555" t="s">
        <v>647</v>
      </c>
      <c r="B447" s="556"/>
      <c r="C447" s="101" t="s">
        <v>70</v>
      </c>
      <c r="D447" s="561" t="s">
        <v>646</v>
      </c>
      <c r="E447" s="562"/>
    </row>
    <row r="448" spans="1:5" x14ac:dyDescent="0.3">
      <c r="A448" s="557"/>
      <c r="B448" s="558"/>
      <c r="C448" s="101" t="s">
        <v>71</v>
      </c>
      <c r="D448" s="491" t="s">
        <v>651</v>
      </c>
      <c r="E448" s="492"/>
    </row>
    <row r="449" spans="1:5" ht="25.2" customHeight="1" x14ac:dyDescent="0.3">
      <c r="A449" s="559"/>
      <c r="B449" s="560"/>
      <c r="C449" s="5" t="s">
        <v>72</v>
      </c>
      <c r="D449" s="686" t="s">
        <v>650</v>
      </c>
      <c r="E449" s="492"/>
    </row>
    <row r="450" spans="1:5" ht="14.4" customHeight="1" x14ac:dyDescent="0.3">
      <c r="A450" s="513" t="s">
        <v>73</v>
      </c>
      <c r="B450" s="514"/>
      <c r="C450" s="514"/>
      <c r="D450" s="514"/>
      <c r="E450" s="515"/>
    </row>
    <row r="451" spans="1:5" ht="70.2" customHeight="1" x14ac:dyDescent="0.3">
      <c r="A451" s="511" t="s">
        <v>649</v>
      </c>
      <c r="B451" s="511"/>
      <c r="C451" s="511"/>
      <c r="D451" s="511"/>
      <c r="E451" s="512"/>
    </row>
    <row r="452" spans="1:5" ht="15" customHeight="1" x14ac:dyDescent="0.3">
      <c r="A452" s="513" t="s">
        <v>74</v>
      </c>
      <c r="B452" s="514"/>
      <c r="C452" s="514"/>
      <c r="D452" s="514"/>
      <c r="E452" s="515"/>
    </row>
    <row r="453" spans="1:5" ht="14.4" customHeight="1" thickBot="1" x14ac:dyDescent="0.35">
      <c r="A453" s="687" t="s">
        <v>642</v>
      </c>
      <c r="B453" s="688"/>
      <c r="C453" s="688"/>
      <c r="D453" s="688"/>
      <c r="E453" s="689"/>
    </row>
    <row r="454" spans="1:5" ht="14.4" customHeight="1" x14ac:dyDescent="0.3">
      <c r="A454" s="493"/>
      <c r="B454" s="494"/>
      <c r="C454" s="494"/>
      <c r="D454" s="494"/>
      <c r="E454" s="495"/>
    </row>
    <row r="455" spans="1:5" ht="14.4" customHeight="1" x14ac:dyDescent="0.3">
      <c r="A455" s="496" t="s">
        <v>68</v>
      </c>
      <c r="B455" s="497"/>
      <c r="C455" s="497"/>
      <c r="D455" s="497"/>
      <c r="E455" s="498"/>
    </row>
    <row r="456" spans="1:5" x14ac:dyDescent="0.3">
      <c r="A456" s="539" t="s">
        <v>69</v>
      </c>
      <c r="B456" s="540"/>
      <c r="C456" s="540"/>
      <c r="D456" s="541" t="s">
        <v>648</v>
      </c>
      <c r="E456" s="542"/>
    </row>
    <row r="457" spans="1:5" ht="14.4" customHeight="1" x14ac:dyDescent="0.3">
      <c r="A457" s="555" t="s">
        <v>647</v>
      </c>
      <c r="B457" s="556"/>
      <c r="C457" s="101" t="s">
        <v>70</v>
      </c>
      <c r="D457" s="561" t="s">
        <v>646</v>
      </c>
      <c r="E457" s="562"/>
    </row>
    <row r="458" spans="1:5" ht="14.4" customHeight="1" x14ac:dyDescent="0.3">
      <c r="A458" s="557"/>
      <c r="B458" s="558"/>
      <c r="C458" s="101" t="s">
        <v>71</v>
      </c>
      <c r="D458" s="491" t="s">
        <v>645</v>
      </c>
      <c r="E458" s="492"/>
    </row>
    <row r="459" spans="1:5" ht="25.2" customHeight="1" x14ac:dyDescent="0.3">
      <c r="A459" s="559"/>
      <c r="B459" s="560"/>
      <c r="C459" s="5" t="s">
        <v>72</v>
      </c>
      <c r="D459" s="686" t="s">
        <v>644</v>
      </c>
      <c r="E459" s="492"/>
    </row>
    <row r="460" spans="1:5" ht="14.4" customHeight="1" x14ac:dyDescent="0.3">
      <c r="A460" s="513" t="s">
        <v>73</v>
      </c>
      <c r="B460" s="514"/>
      <c r="C460" s="514"/>
      <c r="D460" s="514"/>
      <c r="E460" s="515"/>
    </row>
    <row r="461" spans="1:5" ht="70.2" customHeight="1" x14ac:dyDescent="0.3">
      <c r="A461" s="511" t="s">
        <v>643</v>
      </c>
      <c r="B461" s="511"/>
      <c r="C461" s="511"/>
      <c r="D461" s="511"/>
      <c r="E461" s="512"/>
    </row>
    <row r="462" spans="1:5" x14ac:dyDescent="0.3">
      <c r="A462" s="513" t="s">
        <v>74</v>
      </c>
      <c r="B462" s="514"/>
      <c r="C462" s="514"/>
      <c r="D462" s="514"/>
      <c r="E462" s="515"/>
    </row>
    <row r="463" spans="1:5" ht="25.2" customHeight="1" thickBot="1" x14ac:dyDescent="0.35">
      <c r="A463" s="687" t="s">
        <v>642</v>
      </c>
      <c r="B463" s="688"/>
      <c r="C463" s="688"/>
      <c r="D463" s="688"/>
      <c r="E463" s="689"/>
    </row>
    <row r="464" spans="1:5" x14ac:dyDescent="0.3">
      <c r="A464" s="4"/>
      <c r="B464" s="4"/>
      <c r="C464" s="4"/>
      <c r="D464" s="4"/>
      <c r="E464" s="4"/>
    </row>
    <row r="465" spans="1:5" x14ac:dyDescent="0.3">
      <c r="A465" s="4"/>
      <c r="B465" s="4"/>
      <c r="C465" s="4"/>
      <c r="D465" s="4"/>
      <c r="E465" s="4"/>
    </row>
    <row r="466" spans="1:5" x14ac:dyDescent="0.3">
      <c r="A466" s="4"/>
      <c r="B466" s="4"/>
      <c r="C466" s="4"/>
      <c r="D466" s="4"/>
      <c r="E466" s="4"/>
    </row>
    <row r="467" spans="1:5" x14ac:dyDescent="0.3">
      <c r="A467" s="4"/>
      <c r="B467" s="4"/>
      <c r="C467" s="4"/>
      <c r="D467" s="4"/>
      <c r="E467" s="4"/>
    </row>
    <row r="468" spans="1:5" x14ac:dyDescent="0.3">
      <c r="A468" s="4"/>
      <c r="B468" s="4"/>
      <c r="C468" s="4"/>
      <c r="D468" s="4"/>
      <c r="E468" s="4"/>
    </row>
    <row r="469" spans="1:5" x14ac:dyDescent="0.3">
      <c r="A469" s="4"/>
      <c r="B469" s="4"/>
      <c r="C469" s="4"/>
      <c r="D469" s="4"/>
      <c r="E469" s="4"/>
    </row>
    <row r="470" spans="1:5" x14ac:dyDescent="0.3">
      <c r="A470" s="4"/>
      <c r="B470" s="4"/>
      <c r="C470" s="4"/>
      <c r="D470" s="4"/>
      <c r="E470" s="4"/>
    </row>
    <row r="471" spans="1:5" x14ac:dyDescent="0.3">
      <c r="A471" s="4"/>
      <c r="B471" s="4"/>
      <c r="C471" s="4"/>
      <c r="D471" s="4"/>
      <c r="E471" s="4"/>
    </row>
    <row r="472" spans="1:5" x14ac:dyDescent="0.3">
      <c r="A472" s="4"/>
      <c r="B472" s="4"/>
      <c r="C472" s="4"/>
      <c r="D472" s="4"/>
      <c r="E472" s="4"/>
    </row>
    <row r="473" spans="1:5" x14ac:dyDescent="0.3">
      <c r="A473" s="4"/>
      <c r="B473" s="4"/>
      <c r="C473" s="4"/>
      <c r="D473" s="4"/>
      <c r="E473" s="4"/>
    </row>
    <row r="474" spans="1:5" x14ac:dyDescent="0.3">
      <c r="A474" s="4"/>
      <c r="B474" s="4"/>
      <c r="C474" s="4"/>
      <c r="D474" s="4"/>
      <c r="E474" s="4"/>
    </row>
    <row r="475" spans="1:5" x14ac:dyDescent="0.3">
      <c r="A475" s="4"/>
      <c r="B475" s="4"/>
      <c r="C475" s="4"/>
      <c r="D475" s="4"/>
      <c r="E475" s="4"/>
    </row>
    <row r="476" spans="1:5" x14ac:dyDescent="0.3">
      <c r="A476" s="4"/>
      <c r="B476" s="4"/>
      <c r="C476" s="4"/>
      <c r="D476" s="4"/>
      <c r="E476" s="4"/>
    </row>
    <row r="477" spans="1:5" x14ac:dyDescent="0.3">
      <c r="A477" s="4"/>
      <c r="B477" s="4"/>
      <c r="C477" s="4"/>
      <c r="D477" s="4"/>
      <c r="E477" s="4"/>
    </row>
    <row r="478" spans="1:5" x14ac:dyDescent="0.3">
      <c r="A478" s="4"/>
      <c r="B478" s="4"/>
      <c r="C478" s="4"/>
      <c r="D478" s="4"/>
      <c r="E478" s="4"/>
    </row>
    <row r="479" spans="1:5" x14ac:dyDescent="0.3">
      <c r="A479" s="4"/>
      <c r="B479" s="4"/>
      <c r="C479" s="4"/>
      <c r="D479" s="4"/>
      <c r="E479" s="4"/>
    </row>
    <row r="480" spans="1:5" x14ac:dyDescent="0.3">
      <c r="A480" s="4"/>
      <c r="B480" s="4"/>
      <c r="C480" s="4"/>
      <c r="D480" s="4"/>
      <c r="E480" s="4"/>
    </row>
    <row r="481" spans="1:5" x14ac:dyDescent="0.3">
      <c r="A481" s="4"/>
      <c r="B481" s="4"/>
      <c r="C481" s="4"/>
      <c r="D481" s="4"/>
      <c r="E481" s="4"/>
    </row>
    <row r="482" spans="1:5" x14ac:dyDescent="0.3">
      <c r="A482" s="4"/>
      <c r="B482" s="4"/>
      <c r="C482" s="4"/>
      <c r="D482" s="4"/>
      <c r="E482" s="4"/>
    </row>
    <row r="483" spans="1:5" x14ac:dyDescent="0.3">
      <c r="A483" s="4"/>
      <c r="B483" s="4"/>
      <c r="C483" s="4"/>
      <c r="D483" s="4"/>
      <c r="E483" s="4"/>
    </row>
    <row r="484" spans="1:5" x14ac:dyDescent="0.3">
      <c r="A484" s="4"/>
      <c r="B484" s="4"/>
      <c r="C484" s="4"/>
      <c r="D484" s="4"/>
      <c r="E484" s="4"/>
    </row>
    <row r="485" spans="1:5" x14ac:dyDescent="0.3">
      <c r="A485" s="4"/>
      <c r="B485" s="4"/>
      <c r="C485" s="4"/>
      <c r="D485" s="4"/>
      <c r="E485" s="4"/>
    </row>
  </sheetData>
  <mergeCells count="399">
    <mergeCell ref="A430:E430"/>
    <mergeCell ref="A431:E431"/>
    <mergeCell ref="A441:E441"/>
    <mergeCell ref="A444:E444"/>
    <mergeCell ref="D446:E446"/>
    <mergeCell ref="D447:E447"/>
    <mergeCell ref="A462:E462"/>
    <mergeCell ref="A463:E463"/>
    <mergeCell ref="A460:E460"/>
    <mergeCell ref="A461:E461"/>
    <mergeCell ref="A445:E445"/>
    <mergeCell ref="A446:C446"/>
    <mergeCell ref="A447:B449"/>
    <mergeCell ref="D449:E449"/>
    <mergeCell ref="A454:E454"/>
    <mergeCell ref="A455:E455"/>
    <mergeCell ref="D448:E448"/>
    <mergeCell ref="A450:E450"/>
    <mergeCell ref="A456:C456"/>
    <mergeCell ref="A457:B459"/>
    <mergeCell ref="D458:E458"/>
    <mergeCell ref="D459:E459"/>
    <mergeCell ref="A451:E451"/>
    <mergeCell ref="A452:E452"/>
    <mergeCell ref="A453:E453"/>
    <mergeCell ref="D456:E456"/>
    <mergeCell ref="D457:E457"/>
    <mergeCell ref="A440:E440"/>
    <mergeCell ref="A442:E442"/>
    <mergeCell ref="A443:E443"/>
    <mergeCell ref="A434:E434"/>
    <mergeCell ref="A435:E435"/>
    <mergeCell ref="A436:C436"/>
    <mergeCell ref="D436:E436"/>
    <mergeCell ref="A437:B439"/>
    <mergeCell ref="D437:E437"/>
    <mergeCell ref="D438:E438"/>
    <mergeCell ref="A416:C416"/>
    <mergeCell ref="D416:E416"/>
    <mergeCell ref="A408:E408"/>
    <mergeCell ref="A409:E409"/>
    <mergeCell ref="A410:E410"/>
    <mergeCell ref="A412:E412"/>
    <mergeCell ref="D439:E439"/>
    <mergeCell ref="A432:E432"/>
    <mergeCell ref="A433:E433"/>
    <mergeCell ref="A427:B429"/>
    <mergeCell ref="D427:E427"/>
    <mergeCell ref="A420:E420"/>
    <mergeCell ref="A426:C426"/>
    <mergeCell ref="D426:E426"/>
    <mergeCell ref="A417:B419"/>
    <mergeCell ref="D417:E417"/>
    <mergeCell ref="D418:E418"/>
    <mergeCell ref="D419:E419"/>
    <mergeCell ref="A421:E421"/>
    <mergeCell ref="A422:E422"/>
    <mergeCell ref="A424:E424"/>
    <mergeCell ref="A425:E425"/>
    <mergeCell ref="D428:E428"/>
    <mergeCell ref="D429:E429"/>
    <mergeCell ref="A414:E414"/>
    <mergeCell ref="A415:E415"/>
    <mergeCell ref="D406:E406"/>
    <mergeCell ref="D407:E407"/>
    <mergeCell ref="A341:E341"/>
    <mergeCell ref="A342:E342"/>
    <mergeCell ref="A345:E345"/>
    <mergeCell ref="A347:E347"/>
    <mergeCell ref="A362:C362"/>
    <mergeCell ref="D362:E362"/>
    <mergeCell ref="A404:C404"/>
    <mergeCell ref="D404:E404"/>
    <mergeCell ref="A405:B407"/>
    <mergeCell ref="D405:E405"/>
    <mergeCell ref="A368:E368"/>
    <mergeCell ref="A370:E370"/>
    <mergeCell ref="A372:E372"/>
    <mergeCell ref="A403:E403"/>
    <mergeCell ref="A343:E344"/>
    <mergeCell ref="A348:E348"/>
    <mergeCell ref="A349:C349"/>
    <mergeCell ref="D349:E349"/>
    <mergeCell ref="A350:B352"/>
    <mergeCell ref="D350:E350"/>
    <mergeCell ref="D351:E351"/>
    <mergeCell ref="D352:E352"/>
    <mergeCell ref="A363:B365"/>
    <mergeCell ref="D363:E363"/>
    <mergeCell ref="D364:E364"/>
    <mergeCell ref="D365:E365"/>
    <mergeCell ref="A353:E353"/>
    <mergeCell ref="A354:E354"/>
    <mergeCell ref="A355:E355"/>
    <mergeCell ref="A357:E357"/>
    <mergeCell ref="A360:E360"/>
    <mergeCell ref="A361:E361"/>
    <mergeCell ref="A326:E326"/>
    <mergeCell ref="A327:E327"/>
    <mergeCell ref="A328:E328"/>
    <mergeCell ref="A330:E330"/>
    <mergeCell ref="A335:E335"/>
    <mergeCell ref="A336:E336"/>
    <mergeCell ref="A337:C337"/>
    <mergeCell ref="D337:E337"/>
    <mergeCell ref="A338:B340"/>
    <mergeCell ref="D338:E338"/>
    <mergeCell ref="D339:E339"/>
    <mergeCell ref="D340:E340"/>
    <mergeCell ref="A314:E314"/>
    <mergeCell ref="A315:E315"/>
    <mergeCell ref="A316:E316"/>
    <mergeCell ref="A317:E317"/>
    <mergeCell ref="A320:E320"/>
    <mergeCell ref="A321:E321"/>
    <mergeCell ref="A322:C322"/>
    <mergeCell ref="D322:E322"/>
    <mergeCell ref="A323:B325"/>
    <mergeCell ref="D323:E323"/>
    <mergeCell ref="D324:E324"/>
    <mergeCell ref="D325:E325"/>
    <mergeCell ref="A306:E306"/>
    <mergeCell ref="A307:E307"/>
    <mergeCell ref="A308:E308"/>
    <mergeCell ref="A309:E309"/>
    <mergeCell ref="A310:C310"/>
    <mergeCell ref="D310:E310"/>
    <mergeCell ref="A311:B313"/>
    <mergeCell ref="D311:E311"/>
    <mergeCell ref="D312:E312"/>
    <mergeCell ref="D313:E313"/>
    <mergeCell ref="A299:C299"/>
    <mergeCell ref="D299:E299"/>
    <mergeCell ref="A300:B302"/>
    <mergeCell ref="D300:E300"/>
    <mergeCell ref="D301:E301"/>
    <mergeCell ref="D302:E302"/>
    <mergeCell ref="A303:E303"/>
    <mergeCell ref="A304:E304"/>
    <mergeCell ref="A305:E305"/>
    <mergeCell ref="A286:B288"/>
    <mergeCell ref="D286:E286"/>
    <mergeCell ref="D287:E287"/>
    <mergeCell ref="D288:E288"/>
    <mergeCell ref="A289:E289"/>
    <mergeCell ref="A290:E290"/>
    <mergeCell ref="A294:E294"/>
    <mergeCell ref="A297:E297"/>
    <mergeCell ref="A298:E298"/>
    <mergeCell ref="A277:E277"/>
    <mergeCell ref="A278:E278"/>
    <mergeCell ref="A279:E279"/>
    <mergeCell ref="A280:E280"/>
    <mergeCell ref="A281:E281"/>
    <mergeCell ref="A283:E283"/>
    <mergeCell ref="A284:E284"/>
    <mergeCell ref="A285:C285"/>
    <mergeCell ref="D285:E285"/>
    <mergeCell ref="A267:E267"/>
    <mergeCell ref="A268:E268"/>
    <mergeCell ref="A269:E269"/>
    <mergeCell ref="A270:E270"/>
    <mergeCell ref="A271:E271"/>
    <mergeCell ref="A272:E272"/>
    <mergeCell ref="A273:C273"/>
    <mergeCell ref="D273:E273"/>
    <mergeCell ref="A274:B276"/>
    <mergeCell ref="D274:E274"/>
    <mergeCell ref="D275:E275"/>
    <mergeCell ref="D276:E276"/>
    <mergeCell ref="A257:E257"/>
    <mergeCell ref="A258:E258"/>
    <mergeCell ref="A261:E261"/>
    <mergeCell ref="A262:E262"/>
    <mergeCell ref="A263:C263"/>
    <mergeCell ref="D263:E263"/>
    <mergeCell ref="A264:B266"/>
    <mergeCell ref="D264:E264"/>
    <mergeCell ref="D265:E265"/>
    <mergeCell ref="D266:E266"/>
    <mergeCell ref="A250:E250"/>
    <mergeCell ref="A251:C251"/>
    <mergeCell ref="D251:E251"/>
    <mergeCell ref="A252:B254"/>
    <mergeCell ref="D252:E252"/>
    <mergeCell ref="D253:E253"/>
    <mergeCell ref="D254:E254"/>
    <mergeCell ref="A255:E255"/>
    <mergeCell ref="A256:E256"/>
    <mergeCell ref="A239:B241"/>
    <mergeCell ref="D239:E239"/>
    <mergeCell ref="D240:E240"/>
    <mergeCell ref="D241:E241"/>
    <mergeCell ref="A242:E242"/>
    <mergeCell ref="A243:E243"/>
    <mergeCell ref="A244:E244"/>
    <mergeCell ref="A246:E246"/>
    <mergeCell ref="A249:E249"/>
    <mergeCell ref="A230:E230"/>
    <mergeCell ref="A231:E231"/>
    <mergeCell ref="A232:E232"/>
    <mergeCell ref="A233:E233"/>
    <mergeCell ref="A235:E235"/>
    <mergeCell ref="A236:E236"/>
    <mergeCell ref="A237:E237"/>
    <mergeCell ref="A238:C238"/>
    <mergeCell ref="D238:E238"/>
    <mergeCell ref="A219:E219"/>
    <mergeCell ref="A220:E220"/>
    <mergeCell ref="A221:E221"/>
    <mergeCell ref="A222:E222"/>
    <mergeCell ref="A224:E224"/>
    <mergeCell ref="A225:E225"/>
    <mergeCell ref="A226:C226"/>
    <mergeCell ref="D226:E226"/>
    <mergeCell ref="A227:B229"/>
    <mergeCell ref="D227:E227"/>
    <mergeCell ref="D228:E228"/>
    <mergeCell ref="D229:E229"/>
    <mergeCell ref="A206:E209"/>
    <mergeCell ref="A210:E210"/>
    <mergeCell ref="A212:E212"/>
    <mergeCell ref="A213:E213"/>
    <mergeCell ref="A214:E214"/>
    <mergeCell ref="A215:C215"/>
    <mergeCell ref="D215:E215"/>
    <mergeCell ref="A216:B218"/>
    <mergeCell ref="D216:E216"/>
    <mergeCell ref="D217:E217"/>
    <mergeCell ref="D218:E218"/>
    <mergeCell ref="A199:E199"/>
    <mergeCell ref="A200:C200"/>
    <mergeCell ref="D200:E200"/>
    <mergeCell ref="A201:B203"/>
    <mergeCell ref="D201:E201"/>
    <mergeCell ref="D202:E202"/>
    <mergeCell ref="D203:E203"/>
    <mergeCell ref="A204:E204"/>
    <mergeCell ref="A205:E205"/>
    <mergeCell ref="A184:B186"/>
    <mergeCell ref="D184:E184"/>
    <mergeCell ref="D185:E185"/>
    <mergeCell ref="D186:E186"/>
    <mergeCell ref="A187:E187"/>
    <mergeCell ref="A188:E193"/>
    <mergeCell ref="A195:E195"/>
    <mergeCell ref="A197:E197"/>
    <mergeCell ref="A198:E198"/>
    <mergeCell ref="A175:E175"/>
    <mergeCell ref="A176:E176"/>
    <mergeCell ref="A177:E177"/>
    <mergeCell ref="A178:E178"/>
    <mergeCell ref="A180:E180"/>
    <mergeCell ref="A181:E181"/>
    <mergeCell ref="A182:E182"/>
    <mergeCell ref="A183:C183"/>
    <mergeCell ref="D183:E183"/>
    <mergeCell ref="A172:B174"/>
    <mergeCell ref="D172:E172"/>
    <mergeCell ref="D173:E173"/>
    <mergeCell ref="D174:E174"/>
    <mergeCell ref="A164:E164"/>
    <mergeCell ref="A153:E154"/>
    <mergeCell ref="A155:E155"/>
    <mergeCell ref="A156:E156"/>
    <mergeCell ref="A157:E157"/>
    <mergeCell ref="A158:E158"/>
    <mergeCell ref="A159:C159"/>
    <mergeCell ref="D159:E159"/>
    <mergeCell ref="A160:B162"/>
    <mergeCell ref="D160:E160"/>
    <mergeCell ref="D161:E161"/>
    <mergeCell ref="A140:E140"/>
    <mergeCell ref="A136:B138"/>
    <mergeCell ref="A165:E165"/>
    <mergeCell ref="A166:E166"/>
    <mergeCell ref="A168:E168"/>
    <mergeCell ref="A169:E169"/>
    <mergeCell ref="A170:E170"/>
    <mergeCell ref="A171:C171"/>
    <mergeCell ref="D171:E171"/>
    <mergeCell ref="D147:E147"/>
    <mergeCell ref="A113:E113"/>
    <mergeCell ref="D162:E162"/>
    <mergeCell ref="A163:E163"/>
    <mergeCell ref="A151:E151"/>
    <mergeCell ref="A152:E152"/>
    <mergeCell ref="A114:E114"/>
    <mergeCell ref="A115:E115"/>
    <mergeCell ref="A116:E116"/>
    <mergeCell ref="A121:E121"/>
    <mergeCell ref="A122:E122"/>
    <mergeCell ref="A123:C123"/>
    <mergeCell ref="D123:E123"/>
    <mergeCell ref="A129:E129"/>
    <mergeCell ref="A130:E130"/>
    <mergeCell ref="A124:B126"/>
    <mergeCell ref="D124:E124"/>
    <mergeCell ref="D125:E125"/>
    <mergeCell ref="D126:E126"/>
    <mergeCell ref="A127:E127"/>
    <mergeCell ref="A128:E128"/>
    <mergeCell ref="D136:E136"/>
    <mergeCell ref="D137:E137"/>
    <mergeCell ref="D138:E138"/>
    <mergeCell ref="A139:E139"/>
    <mergeCell ref="A102:E102"/>
    <mergeCell ref="A107:E107"/>
    <mergeCell ref="A108:E108"/>
    <mergeCell ref="A109:C109"/>
    <mergeCell ref="D109:E109"/>
    <mergeCell ref="A110:B112"/>
    <mergeCell ref="D110:E110"/>
    <mergeCell ref="D111:E111"/>
    <mergeCell ref="D112:E112"/>
    <mergeCell ref="A1:D1"/>
    <mergeCell ref="A2:D2"/>
    <mergeCell ref="A3:E3"/>
    <mergeCell ref="A4:D5"/>
    <mergeCell ref="E4:E5"/>
    <mergeCell ref="A6:C6"/>
    <mergeCell ref="A7:C7"/>
    <mergeCell ref="B26:B29"/>
    <mergeCell ref="A14:C14"/>
    <mergeCell ref="A15:C15"/>
    <mergeCell ref="A16:A18"/>
    <mergeCell ref="B16:C16"/>
    <mergeCell ref="D16:D18"/>
    <mergeCell ref="A11:C11"/>
    <mergeCell ref="E11:E13"/>
    <mergeCell ref="A12:C12"/>
    <mergeCell ref="A13:C13"/>
    <mergeCell ref="A19:C19"/>
    <mergeCell ref="A20:A29"/>
    <mergeCell ref="B20:C20"/>
    <mergeCell ref="E20:E29"/>
    <mergeCell ref="B21:B25"/>
    <mergeCell ref="D21:D23"/>
    <mergeCell ref="E7:E10"/>
    <mergeCell ref="A366:E366"/>
    <mergeCell ref="A367:E367"/>
    <mergeCell ref="A133:E133"/>
    <mergeCell ref="A134:E134"/>
    <mergeCell ref="A135:C135"/>
    <mergeCell ref="D135:E135"/>
    <mergeCell ref="E16:E18"/>
    <mergeCell ref="B17:C17"/>
    <mergeCell ref="B18:C18"/>
    <mergeCell ref="A30:A31"/>
    <mergeCell ref="B30:C30"/>
    <mergeCell ref="E30:E31"/>
    <mergeCell ref="B31:C31"/>
    <mergeCell ref="A32:E32"/>
    <mergeCell ref="A33:E33"/>
    <mergeCell ref="A34:C34"/>
    <mergeCell ref="D34:E34"/>
    <mergeCell ref="A35:B37"/>
    <mergeCell ref="D35:E35"/>
    <mergeCell ref="D36:E36"/>
    <mergeCell ref="D37:E37"/>
    <mergeCell ref="A38:E38"/>
    <mergeCell ref="A40:E40"/>
    <mergeCell ref="A41:E41"/>
    <mergeCell ref="A8:C8"/>
    <mergeCell ref="A9:C9"/>
    <mergeCell ref="A10:C10"/>
    <mergeCell ref="A42:E58"/>
    <mergeCell ref="A59:E59"/>
    <mergeCell ref="A60:E60"/>
    <mergeCell ref="A61:C61"/>
    <mergeCell ref="D61:E61"/>
    <mergeCell ref="A62:B64"/>
    <mergeCell ref="D62:E62"/>
    <mergeCell ref="D63:E63"/>
    <mergeCell ref="D64:E64"/>
    <mergeCell ref="A148:B150"/>
    <mergeCell ref="D148:E148"/>
    <mergeCell ref="D149:E149"/>
    <mergeCell ref="D150:E150"/>
    <mergeCell ref="A145:E145"/>
    <mergeCell ref="A146:E146"/>
    <mergeCell ref="A147:C147"/>
    <mergeCell ref="A65:E65"/>
    <mergeCell ref="A67:E81"/>
    <mergeCell ref="A82:E82"/>
    <mergeCell ref="A88:E88"/>
    <mergeCell ref="A89:E89"/>
    <mergeCell ref="A90:C90"/>
    <mergeCell ref="A141:E141"/>
    <mergeCell ref="A142:E142"/>
    <mergeCell ref="A143:E143"/>
    <mergeCell ref="D90:E90"/>
    <mergeCell ref="A91:B93"/>
    <mergeCell ref="D91:E91"/>
    <mergeCell ref="D92:E92"/>
    <mergeCell ref="D93:E93"/>
    <mergeCell ref="A94:E94"/>
    <mergeCell ref="A95:E95"/>
    <mergeCell ref="A96:E101"/>
  </mergeCells>
  <pageMargins left="0.70866141732283472" right="0.70866141732283472" top="0.78740157480314965" bottom="0.78740157480314965" header="0.31496062992125984" footer="0.31496062992125984"/>
  <pageSetup paperSize="9" scale="90" orientation="landscape"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9"/>
  <sheetViews>
    <sheetView zoomScale="70" zoomScaleNormal="70" workbookViewId="0">
      <selection activeCell="C27" sqref="C27"/>
    </sheetView>
  </sheetViews>
  <sheetFormatPr defaultRowHeight="14.4" x14ac:dyDescent="0.3"/>
  <cols>
    <col min="1" max="1" width="45.6640625" customWidth="1"/>
    <col min="2" max="2" width="50.44140625" customWidth="1"/>
    <col min="3" max="3" width="23.109375" customWidth="1"/>
    <col min="4" max="4" width="20.6640625" customWidth="1"/>
  </cols>
  <sheetData>
    <row r="1" spans="1:4" x14ac:dyDescent="0.3">
      <c r="A1" s="203" t="s">
        <v>228</v>
      </c>
      <c r="B1" s="203"/>
      <c r="C1" s="13"/>
      <c r="D1" s="13"/>
    </row>
    <row r="2" spans="1:4" x14ac:dyDescent="0.3">
      <c r="A2" s="203" t="s">
        <v>229</v>
      </c>
      <c r="B2" s="203"/>
      <c r="C2" s="13"/>
      <c r="D2" s="13"/>
    </row>
    <row r="3" spans="1:4" x14ac:dyDescent="0.3">
      <c r="A3" s="475"/>
      <c r="B3" s="475"/>
      <c r="C3" s="475"/>
      <c r="D3" s="475"/>
    </row>
    <row r="4" spans="1:4" x14ac:dyDescent="0.3">
      <c r="A4" s="1101" t="s">
        <v>229</v>
      </c>
      <c r="B4" s="1102"/>
      <c r="C4" s="1103"/>
      <c r="D4" s="1105" t="s">
        <v>502</v>
      </c>
    </row>
    <row r="5" spans="1:4" ht="15" thickBot="1" x14ac:dyDescent="0.35">
      <c r="A5" s="1104"/>
      <c r="B5" s="742"/>
      <c r="C5" s="760"/>
      <c r="D5" s="1106"/>
    </row>
    <row r="6" spans="1:4" ht="15" thickBot="1" x14ac:dyDescent="0.35">
      <c r="A6" s="711" t="s">
        <v>16</v>
      </c>
      <c r="B6" s="879"/>
      <c r="C6" s="333">
        <v>43100</v>
      </c>
      <c r="D6" s="105"/>
    </row>
    <row r="7" spans="1:4" x14ac:dyDescent="0.3">
      <c r="A7" s="1080" t="s">
        <v>622</v>
      </c>
      <c r="B7" s="1081"/>
      <c r="C7" s="1082"/>
      <c r="D7" s="1086" t="s">
        <v>48</v>
      </c>
    </row>
    <row r="8" spans="1:4" ht="15" thickBot="1" x14ac:dyDescent="0.35">
      <c r="A8" s="1107"/>
      <c r="B8" s="1108"/>
      <c r="C8" s="1109"/>
      <c r="D8" s="1087"/>
    </row>
    <row r="9" spans="1:4" x14ac:dyDescent="0.3">
      <c r="A9" s="1093" t="s">
        <v>234</v>
      </c>
      <c r="B9" s="115" t="s">
        <v>235</v>
      </c>
      <c r="C9" s="350">
        <v>0</v>
      </c>
      <c r="D9" s="1096" t="s">
        <v>231</v>
      </c>
    </row>
    <row r="10" spans="1:4" x14ac:dyDescent="0.3">
      <c r="A10" s="1094"/>
      <c r="B10" s="114" t="s">
        <v>236</v>
      </c>
      <c r="C10" s="351">
        <v>18</v>
      </c>
      <c r="D10" s="1089"/>
    </row>
    <row r="11" spans="1:4" x14ac:dyDescent="0.3">
      <c r="A11" s="1094"/>
      <c r="B11" s="114" t="s">
        <v>237</v>
      </c>
      <c r="C11" s="351">
        <v>20180</v>
      </c>
      <c r="D11" s="1089"/>
    </row>
    <row r="12" spans="1:4" x14ac:dyDescent="0.3">
      <c r="A12" s="1094"/>
      <c r="B12" s="114" t="s">
        <v>238</v>
      </c>
      <c r="C12" s="351"/>
      <c r="D12" s="1089"/>
    </row>
    <row r="13" spans="1:4" x14ac:dyDescent="0.3">
      <c r="A13" s="1094"/>
      <c r="B13" s="114" t="s">
        <v>239</v>
      </c>
      <c r="C13" s="351"/>
      <c r="D13" s="1089"/>
    </row>
    <row r="14" spans="1:4" x14ac:dyDescent="0.3">
      <c r="A14" s="1094"/>
      <c r="B14" s="114" t="s">
        <v>240</v>
      </c>
      <c r="C14" s="351">
        <v>9930</v>
      </c>
      <c r="D14" s="1089"/>
    </row>
    <row r="15" spans="1:4" x14ac:dyDescent="0.3">
      <c r="A15" s="1094"/>
      <c r="B15" s="114" t="s">
        <v>241</v>
      </c>
      <c r="C15" s="351">
        <v>1669678</v>
      </c>
      <c r="D15" s="1089"/>
    </row>
    <row r="16" spans="1:4" x14ac:dyDescent="0.3">
      <c r="A16" s="1094"/>
      <c r="B16" s="114" t="s">
        <v>242</v>
      </c>
      <c r="C16" s="351"/>
      <c r="D16" s="1089"/>
    </row>
    <row r="17" spans="1:5" x14ac:dyDescent="0.3">
      <c r="A17" s="1094"/>
      <c r="B17" s="114" t="s">
        <v>243</v>
      </c>
      <c r="C17" s="351"/>
      <c r="D17" s="1089"/>
    </row>
    <row r="18" spans="1:5" x14ac:dyDescent="0.3">
      <c r="A18" s="1094"/>
      <c r="B18" s="114" t="s">
        <v>244</v>
      </c>
      <c r="C18" s="351">
        <v>1234</v>
      </c>
      <c r="D18" s="1089"/>
    </row>
    <row r="19" spans="1:5" x14ac:dyDescent="0.3">
      <c r="A19" s="1094"/>
      <c r="B19" s="114" t="s">
        <v>245</v>
      </c>
      <c r="C19" s="351"/>
      <c r="D19" s="1089"/>
    </row>
    <row r="20" spans="1:5" x14ac:dyDescent="0.3">
      <c r="A20" s="1094"/>
      <c r="B20" s="114" t="s">
        <v>246</v>
      </c>
      <c r="C20" s="351"/>
      <c r="D20" s="1089"/>
    </row>
    <row r="21" spans="1:5" x14ac:dyDescent="0.3">
      <c r="A21" s="1094"/>
      <c r="B21" s="114" t="s">
        <v>247</v>
      </c>
      <c r="C21" s="351"/>
      <c r="D21" s="1089"/>
    </row>
    <row r="22" spans="1:5" ht="26.4" x14ac:dyDescent="0.3">
      <c r="A22" s="1094"/>
      <c r="B22" s="114" t="s">
        <v>248</v>
      </c>
      <c r="C22" s="351"/>
      <c r="D22" s="1089"/>
    </row>
    <row r="23" spans="1:5" ht="26.4" x14ac:dyDescent="0.3">
      <c r="A23" s="1094"/>
      <c r="B23" s="114" t="s">
        <v>249</v>
      </c>
      <c r="C23" s="351"/>
      <c r="D23" s="1089"/>
    </row>
    <row r="24" spans="1:5" x14ac:dyDescent="0.3">
      <c r="A24" s="1094"/>
      <c r="B24" s="114" t="s">
        <v>250</v>
      </c>
      <c r="C24" s="351">
        <v>1293767</v>
      </c>
      <c r="D24" s="1089"/>
    </row>
    <row r="25" spans="1:5" ht="15" thickBot="1" x14ac:dyDescent="0.35">
      <c r="A25" s="1095"/>
      <c r="B25" s="113" t="s">
        <v>251</v>
      </c>
      <c r="C25" s="352"/>
      <c r="D25" s="1089"/>
    </row>
    <row r="26" spans="1:5" x14ac:dyDescent="0.3">
      <c r="A26" s="1093" t="s">
        <v>252</v>
      </c>
      <c r="B26" s="115" t="s">
        <v>256</v>
      </c>
      <c r="C26" s="350">
        <v>1896152</v>
      </c>
      <c r="D26" s="1096" t="s">
        <v>230</v>
      </c>
    </row>
    <row r="27" spans="1:5" ht="39.6" x14ac:dyDescent="0.3">
      <c r="A27" s="1094"/>
      <c r="B27" s="114" t="s">
        <v>257</v>
      </c>
      <c r="C27" s="351"/>
      <c r="D27" s="1089"/>
    </row>
    <row r="28" spans="1:5" x14ac:dyDescent="0.3">
      <c r="A28" s="1094"/>
      <c r="B28" s="114" t="s">
        <v>258</v>
      </c>
      <c r="C28" s="351"/>
      <c r="D28" s="1089"/>
    </row>
    <row r="29" spans="1:5" x14ac:dyDescent="0.3">
      <c r="A29" s="1094"/>
      <c r="B29" s="114" t="s">
        <v>259</v>
      </c>
      <c r="C29" s="351">
        <v>0</v>
      </c>
      <c r="D29" s="1089"/>
    </row>
    <row r="30" spans="1:5" ht="15" thickBot="1" x14ac:dyDescent="0.35">
      <c r="A30" s="1095"/>
      <c r="B30" s="113" t="s">
        <v>260</v>
      </c>
      <c r="C30" s="352">
        <v>92738</v>
      </c>
      <c r="D30" s="1089"/>
    </row>
    <row r="31" spans="1:5" ht="30" customHeight="1" x14ac:dyDescent="0.3">
      <c r="A31" s="1093" t="s">
        <v>253</v>
      </c>
      <c r="B31" s="353" t="s">
        <v>261</v>
      </c>
      <c r="C31" s="350"/>
      <c r="D31" s="1098" t="s">
        <v>232</v>
      </c>
      <c r="E31" s="4"/>
    </row>
    <row r="32" spans="1:5" ht="26.4" x14ac:dyDescent="0.3">
      <c r="A32" s="1094"/>
      <c r="B32" s="114" t="s">
        <v>262</v>
      </c>
      <c r="C32" s="354"/>
      <c r="D32" s="1099"/>
      <c r="E32" s="4"/>
    </row>
    <row r="33" spans="1:5" ht="27" thickBot="1" x14ac:dyDescent="0.35">
      <c r="A33" s="1097"/>
      <c r="B33" s="355" t="s">
        <v>263</v>
      </c>
      <c r="C33" s="356">
        <v>2985803</v>
      </c>
      <c r="D33" s="1100"/>
      <c r="E33" s="4"/>
    </row>
    <row r="34" spans="1:5" ht="15" customHeight="1" x14ac:dyDescent="0.3">
      <c r="A34" s="961" t="s">
        <v>254</v>
      </c>
      <c r="B34" s="115" t="s">
        <v>235</v>
      </c>
      <c r="C34" s="357">
        <v>974278</v>
      </c>
      <c r="D34" s="1089" t="s">
        <v>233</v>
      </c>
      <c r="E34" s="4"/>
    </row>
    <row r="35" spans="1:5" x14ac:dyDescent="0.3">
      <c r="A35" s="496"/>
      <c r="B35" s="114" t="s">
        <v>240</v>
      </c>
      <c r="C35" s="351">
        <v>1651105</v>
      </c>
      <c r="D35" s="1089"/>
    </row>
    <row r="36" spans="1:5" x14ac:dyDescent="0.3">
      <c r="A36" s="496"/>
      <c r="B36" s="114" t="s">
        <v>241</v>
      </c>
      <c r="C36" s="351">
        <v>13187702</v>
      </c>
      <c r="D36" s="1089"/>
    </row>
    <row r="37" spans="1:5" x14ac:dyDescent="0.3">
      <c r="A37" s="496"/>
      <c r="B37" s="114" t="s">
        <v>242</v>
      </c>
      <c r="C37" s="351">
        <v>6432210</v>
      </c>
      <c r="D37" s="1089"/>
    </row>
    <row r="38" spans="1:5" x14ac:dyDescent="0.3">
      <c r="A38" s="496"/>
      <c r="B38" s="112" t="s">
        <v>250</v>
      </c>
      <c r="C38" s="351">
        <v>55920</v>
      </c>
      <c r="D38" s="1089"/>
    </row>
    <row r="39" spans="1:5" x14ac:dyDescent="0.3">
      <c r="A39" s="496"/>
      <c r="B39" s="112" t="s">
        <v>247</v>
      </c>
      <c r="C39" s="351">
        <v>4</v>
      </c>
      <c r="D39" s="1089"/>
    </row>
    <row r="40" spans="1:5" x14ac:dyDescent="0.3">
      <c r="A40" s="496"/>
      <c r="B40" s="112" t="s">
        <v>264</v>
      </c>
      <c r="C40" s="351">
        <v>715667</v>
      </c>
      <c r="D40" s="1089"/>
    </row>
    <row r="41" spans="1:5" ht="15" customHeight="1" x14ac:dyDescent="0.3">
      <c r="A41" s="1091" t="s">
        <v>255</v>
      </c>
      <c r="B41" s="143" t="s">
        <v>265</v>
      </c>
      <c r="C41" s="358"/>
      <c r="D41" s="1089"/>
    </row>
    <row r="42" spans="1:5" ht="26.4" x14ac:dyDescent="0.3">
      <c r="A42" s="1091"/>
      <c r="B42" s="144" t="s">
        <v>266</v>
      </c>
      <c r="C42" s="358">
        <v>55520</v>
      </c>
      <c r="D42" s="1089"/>
    </row>
    <row r="43" spans="1:5" ht="26.4" x14ac:dyDescent="0.3">
      <c r="A43" s="1091"/>
      <c r="B43" s="143" t="s">
        <v>267</v>
      </c>
      <c r="C43" s="358"/>
      <c r="D43" s="1089"/>
    </row>
    <row r="44" spans="1:5" ht="26.4" x14ac:dyDescent="0.3">
      <c r="A44" s="1091"/>
      <c r="B44" s="143" t="s">
        <v>268</v>
      </c>
      <c r="C44" s="358"/>
      <c r="D44" s="1089"/>
    </row>
    <row r="45" spans="1:5" ht="15" thickBot="1" x14ac:dyDescent="0.35">
      <c r="A45" s="1092"/>
      <c r="B45" s="145" t="s">
        <v>269</v>
      </c>
      <c r="C45" s="359">
        <v>400</v>
      </c>
      <c r="D45" s="1090"/>
    </row>
    <row r="46" spans="1:5" x14ac:dyDescent="0.3">
      <c r="A46" s="142"/>
      <c r="C46" s="142"/>
    </row>
    <row r="47" spans="1:5" x14ac:dyDescent="0.3">
      <c r="A47" s="142"/>
      <c r="B47" s="142"/>
      <c r="C47" s="142"/>
    </row>
    <row r="48" spans="1:5" x14ac:dyDescent="0.3">
      <c r="A48" s="142"/>
      <c r="B48" s="142"/>
      <c r="C48" s="142"/>
    </row>
    <row r="49" spans="1:3" x14ac:dyDescent="0.3">
      <c r="A49" s="142"/>
      <c r="B49" s="142"/>
      <c r="C49" s="142"/>
    </row>
    <row r="50" spans="1:3" x14ac:dyDescent="0.3">
      <c r="A50" s="142"/>
      <c r="B50" s="142"/>
      <c r="C50" s="142"/>
    </row>
    <row r="51" spans="1:3" x14ac:dyDescent="0.3">
      <c r="A51" s="142"/>
      <c r="B51" s="142"/>
      <c r="C51" s="142"/>
    </row>
    <row r="52" spans="1:3" x14ac:dyDescent="0.3">
      <c r="A52" s="142"/>
      <c r="B52" s="142"/>
      <c r="C52" s="142"/>
    </row>
    <row r="53" spans="1:3" x14ac:dyDescent="0.3">
      <c r="A53" s="142"/>
      <c r="B53" s="142"/>
      <c r="C53" s="142"/>
    </row>
    <row r="54" spans="1:3" x14ac:dyDescent="0.3">
      <c r="A54" s="142"/>
      <c r="B54" s="142"/>
      <c r="C54" s="142"/>
    </row>
    <row r="55" spans="1:3" x14ac:dyDescent="0.3">
      <c r="A55" s="142"/>
      <c r="B55" s="142"/>
      <c r="C55" s="142"/>
    </row>
    <row r="56" spans="1:3" x14ac:dyDescent="0.3">
      <c r="A56" s="142"/>
      <c r="B56" s="142"/>
      <c r="C56" s="142"/>
    </row>
    <row r="57" spans="1:3" x14ac:dyDescent="0.3">
      <c r="A57" s="142"/>
      <c r="B57" s="142"/>
      <c r="C57" s="142"/>
    </row>
    <row r="58" spans="1:3" x14ac:dyDescent="0.3">
      <c r="A58" s="142"/>
      <c r="B58" s="142"/>
      <c r="C58" s="142"/>
    </row>
    <row r="59" spans="1:3" x14ac:dyDescent="0.3">
      <c r="A59" s="142"/>
      <c r="B59" s="142"/>
      <c r="C59" s="142"/>
    </row>
    <row r="60" spans="1:3" x14ac:dyDescent="0.3">
      <c r="A60" s="142"/>
      <c r="B60" s="142"/>
      <c r="C60" s="142"/>
    </row>
    <row r="61" spans="1:3" x14ac:dyDescent="0.3">
      <c r="A61" s="142"/>
      <c r="B61" s="142"/>
      <c r="C61" s="142"/>
    </row>
    <row r="62" spans="1:3" x14ac:dyDescent="0.3">
      <c r="A62" s="142"/>
      <c r="B62" s="142"/>
      <c r="C62" s="142"/>
    </row>
    <row r="63" spans="1:3" x14ac:dyDescent="0.3">
      <c r="A63" s="142"/>
      <c r="B63" s="142"/>
      <c r="C63" s="142"/>
    </row>
    <row r="64" spans="1:3" x14ac:dyDescent="0.3">
      <c r="A64" s="142"/>
      <c r="B64" s="142"/>
      <c r="C64" s="142"/>
    </row>
    <row r="65" spans="1:3" x14ac:dyDescent="0.3">
      <c r="A65" s="142"/>
      <c r="B65" s="142"/>
      <c r="C65" s="142"/>
    </row>
    <row r="66" spans="1:3" x14ac:dyDescent="0.3">
      <c r="A66" s="142"/>
      <c r="B66" s="142"/>
      <c r="C66" s="142"/>
    </row>
    <row r="67" spans="1:3" x14ac:dyDescent="0.3">
      <c r="A67" s="142"/>
      <c r="B67" s="142"/>
      <c r="C67" s="142"/>
    </row>
    <row r="68" spans="1:3" x14ac:dyDescent="0.3">
      <c r="A68" s="142"/>
      <c r="B68" s="142"/>
      <c r="C68" s="142"/>
    </row>
    <row r="69" spans="1:3" x14ac:dyDescent="0.3">
      <c r="A69" s="142"/>
      <c r="B69" s="142"/>
      <c r="C69" s="142"/>
    </row>
    <row r="70" spans="1:3" x14ac:dyDescent="0.3">
      <c r="A70" s="142"/>
      <c r="B70" s="142"/>
      <c r="C70" s="142"/>
    </row>
    <row r="71" spans="1:3" x14ac:dyDescent="0.3">
      <c r="A71" s="142"/>
      <c r="B71" s="142"/>
      <c r="C71" s="142"/>
    </row>
    <row r="72" spans="1:3" x14ac:dyDescent="0.3">
      <c r="A72" s="142"/>
      <c r="B72" s="142"/>
      <c r="C72" s="142"/>
    </row>
    <row r="73" spans="1:3" x14ac:dyDescent="0.3">
      <c r="A73" s="142"/>
      <c r="B73" s="142"/>
      <c r="C73" s="142"/>
    </row>
    <row r="74" spans="1:3" x14ac:dyDescent="0.3">
      <c r="A74" s="142"/>
      <c r="B74" s="142"/>
      <c r="C74" s="142"/>
    </row>
    <row r="75" spans="1:3" x14ac:dyDescent="0.3">
      <c r="A75" s="142"/>
      <c r="B75" s="142"/>
      <c r="C75" s="142"/>
    </row>
    <row r="76" spans="1:3" x14ac:dyDescent="0.3">
      <c r="A76" s="142"/>
      <c r="B76" s="142"/>
      <c r="C76" s="142"/>
    </row>
    <row r="77" spans="1:3" x14ac:dyDescent="0.3">
      <c r="A77" s="142"/>
      <c r="B77" s="142"/>
      <c r="C77" s="142"/>
    </row>
    <row r="78" spans="1:3" x14ac:dyDescent="0.3">
      <c r="A78" s="142"/>
      <c r="B78" s="142"/>
      <c r="C78" s="142"/>
    </row>
    <row r="79" spans="1:3" x14ac:dyDescent="0.3">
      <c r="A79" s="142"/>
      <c r="B79" s="142"/>
      <c r="C79" s="142"/>
    </row>
    <row r="80" spans="1:3" x14ac:dyDescent="0.3">
      <c r="A80" s="142"/>
      <c r="B80" s="142"/>
      <c r="C80" s="142"/>
    </row>
    <row r="81" spans="1:3" x14ac:dyDescent="0.3">
      <c r="A81" s="142"/>
      <c r="B81" s="142"/>
      <c r="C81" s="142"/>
    </row>
    <row r="82" spans="1:3" x14ac:dyDescent="0.3">
      <c r="A82" s="142"/>
      <c r="B82" s="142"/>
      <c r="C82" s="142"/>
    </row>
    <row r="83" spans="1:3" x14ac:dyDescent="0.3">
      <c r="A83" s="142"/>
      <c r="B83" s="142"/>
      <c r="C83" s="142"/>
    </row>
    <row r="84" spans="1:3" x14ac:dyDescent="0.3">
      <c r="A84" s="142"/>
      <c r="B84" s="142"/>
      <c r="C84" s="142"/>
    </row>
    <row r="85" spans="1:3" x14ac:dyDescent="0.3">
      <c r="A85" s="142"/>
      <c r="B85" s="142"/>
      <c r="C85" s="142"/>
    </row>
    <row r="86" spans="1:3" x14ac:dyDescent="0.3">
      <c r="A86" s="142"/>
      <c r="B86" s="142"/>
      <c r="C86" s="142"/>
    </row>
    <row r="87" spans="1:3" x14ac:dyDescent="0.3">
      <c r="A87" s="142"/>
      <c r="B87" s="142"/>
      <c r="C87" s="142"/>
    </row>
    <row r="88" spans="1:3" x14ac:dyDescent="0.3">
      <c r="A88" s="142"/>
      <c r="B88" s="142"/>
      <c r="C88" s="142"/>
    </row>
    <row r="89" spans="1:3" x14ac:dyDescent="0.3">
      <c r="A89" s="142"/>
      <c r="B89" s="142"/>
      <c r="C89" s="142"/>
    </row>
    <row r="90" spans="1:3" x14ac:dyDescent="0.3">
      <c r="A90" s="142"/>
      <c r="B90" s="142"/>
      <c r="C90" s="142"/>
    </row>
    <row r="91" spans="1:3" x14ac:dyDescent="0.3">
      <c r="A91" s="142"/>
      <c r="B91" s="142"/>
      <c r="C91" s="142"/>
    </row>
    <row r="92" spans="1:3" x14ac:dyDescent="0.3">
      <c r="A92" s="142"/>
      <c r="B92" s="142"/>
      <c r="C92" s="142"/>
    </row>
    <row r="93" spans="1:3" x14ac:dyDescent="0.3">
      <c r="A93" s="142"/>
      <c r="B93" s="142"/>
      <c r="C93" s="142"/>
    </row>
    <row r="94" spans="1:3" x14ac:dyDescent="0.3">
      <c r="A94" s="142"/>
      <c r="B94" s="142"/>
      <c r="C94" s="142"/>
    </row>
    <row r="95" spans="1:3" x14ac:dyDescent="0.3">
      <c r="A95" s="142"/>
      <c r="B95" s="142"/>
      <c r="C95" s="142"/>
    </row>
    <row r="96" spans="1:3" x14ac:dyDescent="0.3">
      <c r="A96" s="142"/>
      <c r="B96" s="142"/>
      <c r="C96" s="142"/>
    </row>
    <row r="97" spans="1:3" x14ac:dyDescent="0.3">
      <c r="A97" s="142"/>
      <c r="B97" s="142"/>
      <c r="C97" s="142"/>
    </row>
    <row r="98" spans="1:3" x14ac:dyDescent="0.3">
      <c r="A98" s="142"/>
      <c r="B98" s="142"/>
      <c r="C98" s="142"/>
    </row>
    <row r="99" spans="1:3" x14ac:dyDescent="0.3">
      <c r="A99" s="142"/>
      <c r="B99" s="142"/>
      <c r="C99" s="142"/>
    </row>
    <row r="100" spans="1:3" x14ac:dyDescent="0.3">
      <c r="A100" s="142"/>
      <c r="B100" s="142"/>
      <c r="C100" s="142"/>
    </row>
    <row r="101" spans="1:3" x14ac:dyDescent="0.3">
      <c r="A101" s="142"/>
      <c r="B101" s="142"/>
      <c r="C101" s="142"/>
    </row>
    <row r="102" spans="1:3" x14ac:dyDescent="0.3">
      <c r="A102" s="142"/>
      <c r="B102" s="142"/>
      <c r="C102" s="142"/>
    </row>
    <row r="103" spans="1:3" x14ac:dyDescent="0.3">
      <c r="A103" s="142"/>
      <c r="B103" s="142"/>
      <c r="C103" s="142"/>
    </row>
    <row r="104" spans="1:3" x14ac:dyDescent="0.3">
      <c r="A104" s="142"/>
      <c r="B104" s="142"/>
      <c r="C104" s="142"/>
    </row>
    <row r="105" spans="1:3" x14ac:dyDescent="0.3">
      <c r="A105" s="142"/>
      <c r="B105" s="142"/>
      <c r="C105" s="142"/>
    </row>
    <row r="106" spans="1:3" x14ac:dyDescent="0.3">
      <c r="A106" s="142"/>
      <c r="B106" s="142"/>
      <c r="C106" s="142"/>
    </row>
    <row r="107" spans="1:3" x14ac:dyDescent="0.3">
      <c r="A107" s="142"/>
      <c r="B107" s="142"/>
      <c r="C107" s="142"/>
    </row>
    <row r="108" spans="1:3" x14ac:dyDescent="0.3">
      <c r="A108" s="142"/>
      <c r="B108" s="142"/>
      <c r="C108" s="142"/>
    </row>
    <row r="109" spans="1:3" x14ac:dyDescent="0.3">
      <c r="A109" s="142"/>
      <c r="B109" s="142"/>
      <c r="C109" s="142"/>
    </row>
    <row r="110" spans="1:3" x14ac:dyDescent="0.3">
      <c r="A110" s="142"/>
      <c r="B110" s="142"/>
      <c r="C110" s="142"/>
    </row>
    <row r="111" spans="1:3" x14ac:dyDescent="0.3">
      <c r="A111" s="142"/>
      <c r="B111" s="142"/>
      <c r="C111" s="142"/>
    </row>
    <row r="112" spans="1:3" x14ac:dyDescent="0.3">
      <c r="A112" s="142"/>
      <c r="B112" s="142"/>
      <c r="C112" s="142"/>
    </row>
    <row r="113" spans="1:3" x14ac:dyDescent="0.3">
      <c r="A113" s="142"/>
      <c r="B113" s="142"/>
      <c r="C113" s="142"/>
    </row>
    <row r="114" spans="1:3" x14ac:dyDescent="0.3">
      <c r="A114" s="142"/>
      <c r="B114" s="142"/>
      <c r="C114" s="142"/>
    </row>
    <row r="115" spans="1:3" x14ac:dyDescent="0.3">
      <c r="A115" s="142"/>
      <c r="B115" s="142"/>
      <c r="C115" s="142"/>
    </row>
    <row r="116" spans="1:3" x14ac:dyDescent="0.3">
      <c r="A116" s="142"/>
      <c r="B116" s="142"/>
      <c r="C116" s="142"/>
    </row>
    <row r="117" spans="1:3" x14ac:dyDescent="0.3">
      <c r="A117" s="142"/>
      <c r="B117" s="142"/>
      <c r="C117" s="142"/>
    </row>
    <row r="118" spans="1:3" x14ac:dyDescent="0.3">
      <c r="A118" s="142"/>
      <c r="B118" s="142"/>
      <c r="C118" s="142"/>
    </row>
    <row r="119" spans="1:3" x14ac:dyDescent="0.3">
      <c r="A119" s="142"/>
      <c r="B119" s="142"/>
      <c r="C119" s="142"/>
    </row>
  </sheetData>
  <mergeCells count="15">
    <mergeCell ref="A3:D3"/>
    <mergeCell ref="A4:C5"/>
    <mergeCell ref="D4:D5"/>
    <mergeCell ref="A6:B6"/>
    <mergeCell ref="A7:C8"/>
    <mergeCell ref="D7:D8"/>
    <mergeCell ref="A34:A40"/>
    <mergeCell ref="D34:D45"/>
    <mergeCell ref="A41:A45"/>
    <mergeCell ref="A9:A25"/>
    <mergeCell ref="D9:D25"/>
    <mergeCell ref="A26:A30"/>
    <mergeCell ref="D26:D30"/>
    <mergeCell ref="A31:A33"/>
    <mergeCell ref="D31:D33"/>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zoomScale="70" zoomScaleNormal="70" workbookViewId="0">
      <selection activeCell="C27" sqref="C27"/>
    </sheetView>
  </sheetViews>
  <sheetFormatPr defaultRowHeight="14.4" x14ac:dyDescent="0.3"/>
  <cols>
    <col min="1" max="2" width="50.6640625" customWidth="1"/>
    <col min="3" max="5" width="16.6640625" customWidth="1"/>
  </cols>
  <sheetData>
    <row r="1" spans="1:5" x14ac:dyDescent="0.3">
      <c r="A1" s="203" t="s">
        <v>14</v>
      </c>
      <c r="B1" s="13"/>
      <c r="C1" s="13"/>
      <c r="D1" s="13"/>
    </row>
    <row r="2" spans="1:5" x14ac:dyDescent="0.3">
      <c r="A2" s="203" t="s">
        <v>135</v>
      </c>
      <c r="B2" s="13"/>
      <c r="C2" s="13"/>
      <c r="D2" s="13"/>
    </row>
    <row r="3" spans="1:5" ht="15" thickBot="1" x14ac:dyDescent="0.35">
      <c r="A3" s="567"/>
      <c r="B3" s="567"/>
      <c r="C3" s="567"/>
      <c r="D3" s="567"/>
    </row>
    <row r="4" spans="1:5" ht="15" customHeight="1" x14ac:dyDescent="0.3">
      <c r="A4" s="568" t="s">
        <v>135</v>
      </c>
      <c r="B4" s="569"/>
      <c r="C4" s="569"/>
      <c r="D4" s="761" t="s">
        <v>502</v>
      </c>
    </row>
    <row r="5" spans="1:5" ht="24.9" customHeight="1" thickBot="1" x14ac:dyDescent="0.35">
      <c r="A5" s="570"/>
      <c r="B5" s="571"/>
      <c r="C5" s="571"/>
      <c r="D5" s="762"/>
    </row>
    <row r="6" spans="1:5" ht="15" customHeight="1" thickBot="1" x14ac:dyDescent="0.35">
      <c r="A6" s="213" t="s">
        <v>16</v>
      </c>
      <c r="B6" s="120"/>
      <c r="C6" s="333">
        <v>43100</v>
      </c>
      <c r="D6" s="36"/>
    </row>
    <row r="7" spans="1:5" ht="39" customHeight="1" thickBot="1" x14ac:dyDescent="0.35">
      <c r="A7" s="1112" t="s">
        <v>623</v>
      </c>
      <c r="B7" s="1113"/>
      <c r="C7" s="41" t="s">
        <v>17</v>
      </c>
      <c r="D7" s="134"/>
    </row>
    <row r="8" spans="1:5" ht="15" customHeight="1" x14ac:dyDescent="0.3">
      <c r="A8" s="1110" t="s">
        <v>226</v>
      </c>
      <c r="B8" s="119" t="s">
        <v>221</v>
      </c>
      <c r="C8" s="360">
        <v>18.75</v>
      </c>
      <c r="D8" s="543" t="s">
        <v>224</v>
      </c>
    </row>
    <row r="9" spans="1:5" x14ac:dyDescent="0.3">
      <c r="A9" s="1114"/>
      <c r="B9" s="209" t="s">
        <v>222</v>
      </c>
      <c r="C9" s="361">
        <v>18.75</v>
      </c>
      <c r="D9" s="544"/>
    </row>
    <row r="10" spans="1:5" ht="15" thickBot="1" x14ac:dyDescent="0.35">
      <c r="A10" s="1111"/>
      <c r="B10" s="118" t="s">
        <v>223</v>
      </c>
      <c r="C10" s="362">
        <v>19.41</v>
      </c>
      <c r="D10" s="545"/>
    </row>
    <row r="11" spans="1:5" ht="15" customHeight="1" x14ac:dyDescent="0.3">
      <c r="A11" s="1110" t="s">
        <v>227</v>
      </c>
      <c r="B11" s="209" t="s">
        <v>222</v>
      </c>
      <c r="C11" s="119"/>
      <c r="D11" s="543" t="s">
        <v>225</v>
      </c>
    </row>
    <row r="12" spans="1:5" ht="15" thickBot="1" x14ac:dyDescent="0.35">
      <c r="A12" s="1111"/>
      <c r="B12" s="118" t="s">
        <v>223</v>
      </c>
      <c r="C12" s="118"/>
      <c r="D12" s="545"/>
    </row>
    <row r="13" spans="1:5" x14ac:dyDescent="0.3">
      <c r="A13" s="109"/>
      <c r="B13" s="109"/>
      <c r="C13" s="109"/>
      <c r="D13" s="109"/>
      <c r="E13" s="1"/>
    </row>
    <row r="14" spans="1:5" x14ac:dyDescent="0.3">
      <c r="A14" s="109"/>
      <c r="B14" s="109"/>
      <c r="C14" s="109"/>
      <c r="D14" s="109"/>
      <c r="E14" s="1"/>
    </row>
    <row r="15" spans="1:5" x14ac:dyDescent="0.3">
      <c r="A15" s="109"/>
      <c r="B15" s="109"/>
      <c r="C15" s="109"/>
      <c r="D15" s="109"/>
      <c r="E15" s="1"/>
    </row>
    <row r="16" spans="1:5" x14ac:dyDescent="0.3">
      <c r="A16" s="109"/>
      <c r="B16" s="109"/>
      <c r="C16" s="109"/>
      <c r="D16" s="109"/>
      <c r="E16" s="1"/>
    </row>
    <row r="17" spans="1:5" x14ac:dyDescent="0.3">
      <c r="A17" s="109"/>
      <c r="B17" s="109"/>
      <c r="C17" s="109"/>
      <c r="D17" s="109"/>
      <c r="E17" s="1"/>
    </row>
    <row r="18" spans="1:5" x14ac:dyDescent="0.3">
      <c r="A18" s="1"/>
      <c r="B18" s="1"/>
      <c r="C18" s="1"/>
      <c r="D18" s="1"/>
      <c r="E18" s="1"/>
    </row>
  </sheetData>
  <mergeCells count="8">
    <mergeCell ref="A11:A12"/>
    <mergeCell ref="D11:D12"/>
    <mergeCell ref="A3:D3"/>
    <mergeCell ref="A4:C5"/>
    <mergeCell ref="D4:D5"/>
    <mergeCell ref="A7:B7"/>
    <mergeCell ref="A8:A10"/>
    <mergeCell ref="D8:D10"/>
  </mergeCell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topLeftCell="B1" zoomScale="70" zoomScaleNormal="70" workbookViewId="0">
      <selection activeCell="C27" sqref="C27"/>
    </sheetView>
  </sheetViews>
  <sheetFormatPr defaultRowHeight="14.4" x14ac:dyDescent="0.3"/>
  <cols>
    <col min="1" max="1" width="50.6640625" customWidth="1"/>
    <col min="2" max="3" width="35.6640625" customWidth="1"/>
    <col min="4" max="5" width="16.6640625" customWidth="1"/>
  </cols>
  <sheetData>
    <row r="1" spans="1:5" x14ac:dyDescent="0.3">
      <c r="A1" s="203" t="s">
        <v>13</v>
      </c>
      <c r="B1" s="13"/>
      <c r="C1" s="13"/>
      <c r="D1" s="13"/>
      <c r="E1" s="13"/>
    </row>
    <row r="2" spans="1:5" x14ac:dyDescent="0.3">
      <c r="A2" s="203" t="s">
        <v>468</v>
      </c>
      <c r="B2" s="13"/>
      <c r="C2" s="13"/>
      <c r="D2" s="13"/>
      <c r="E2" s="13"/>
    </row>
    <row r="3" spans="1:5" ht="15" thickBot="1" x14ac:dyDescent="0.35">
      <c r="A3" s="567"/>
      <c r="B3" s="567"/>
      <c r="C3" s="567"/>
      <c r="D3" s="567"/>
      <c r="E3" s="567"/>
    </row>
    <row r="4" spans="1:5" x14ac:dyDescent="0.3">
      <c r="A4" s="568" t="s">
        <v>15</v>
      </c>
      <c r="B4" s="569"/>
      <c r="C4" s="569"/>
      <c r="D4" s="569"/>
      <c r="E4" s="761" t="s">
        <v>503</v>
      </c>
    </row>
    <row r="5" spans="1:5" ht="24.9" customHeight="1" thickBot="1" x14ac:dyDescent="0.35">
      <c r="A5" s="570"/>
      <c r="B5" s="571"/>
      <c r="C5" s="571"/>
      <c r="D5" s="571"/>
      <c r="E5" s="762"/>
    </row>
    <row r="6" spans="1:5" ht="15" thickBot="1" x14ac:dyDescent="0.35">
      <c r="A6" s="217" t="s">
        <v>16</v>
      </c>
      <c r="B6" s="122"/>
      <c r="C6" s="117"/>
      <c r="D6" s="333">
        <v>43100</v>
      </c>
      <c r="E6" s="121"/>
    </row>
    <row r="7" spans="1:5" ht="27" thickBot="1" x14ac:dyDescent="0.35">
      <c r="A7" s="1112" t="s">
        <v>624</v>
      </c>
      <c r="B7" s="1113"/>
      <c r="C7" s="1121"/>
      <c r="D7" s="78" t="s">
        <v>17</v>
      </c>
      <c r="E7" s="135"/>
    </row>
    <row r="8" spans="1:5" x14ac:dyDescent="0.3">
      <c r="A8" s="1122" t="s">
        <v>21</v>
      </c>
      <c r="B8" s="1118" t="s">
        <v>22</v>
      </c>
      <c r="C8" s="1044"/>
      <c r="D8" s="363">
        <v>1.56</v>
      </c>
      <c r="E8" s="884" t="s">
        <v>18</v>
      </c>
    </row>
    <row r="9" spans="1:5" x14ac:dyDescent="0.3">
      <c r="A9" s="1116"/>
      <c r="B9" s="499" t="s">
        <v>23</v>
      </c>
      <c r="C9" s="1034"/>
      <c r="D9" s="364">
        <v>21.25</v>
      </c>
      <c r="E9" s="885"/>
    </row>
    <row r="10" spans="1:5" x14ac:dyDescent="0.3">
      <c r="A10" s="1116"/>
      <c r="B10" s="499" t="s">
        <v>24</v>
      </c>
      <c r="C10" s="1034"/>
      <c r="D10" s="365">
        <v>122516</v>
      </c>
      <c r="E10" s="885"/>
    </row>
    <row r="11" spans="1:5" x14ac:dyDescent="0.3">
      <c r="A11" s="1116"/>
      <c r="B11" s="499" t="s">
        <v>25</v>
      </c>
      <c r="C11" s="1034"/>
      <c r="D11" s="365">
        <v>1465</v>
      </c>
      <c r="E11" s="885"/>
    </row>
    <row r="12" spans="1:5" ht="15" thickBot="1" x14ac:dyDescent="0.35">
      <c r="A12" s="1117"/>
      <c r="B12" s="1119" t="s">
        <v>26</v>
      </c>
      <c r="C12" s="550"/>
      <c r="D12" s="366">
        <v>1931</v>
      </c>
      <c r="E12" s="886"/>
    </row>
    <row r="13" spans="1:5" x14ac:dyDescent="0.3">
      <c r="A13" s="1115" t="s">
        <v>27</v>
      </c>
      <c r="B13" s="1120" t="s">
        <v>29</v>
      </c>
      <c r="C13" s="548"/>
      <c r="D13" s="130"/>
      <c r="E13" s="884" t="s">
        <v>19</v>
      </c>
    </row>
    <row r="14" spans="1:5" x14ac:dyDescent="0.3">
      <c r="A14" s="1116"/>
      <c r="B14" s="499" t="s">
        <v>30</v>
      </c>
      <c r="C14" s="1034"/>
      <c r="D14" s="128"/>
      <c r="E14" s="885"/>
    </row>
    <row r="15" spans="1:5" x14ac:dyDescent="0.3">
      <c r="A15" s="1116"/>
      <c r="B15" s="499" t="s">
        <v>28</v>
      </c>
      <c r="C15" s="1034"/>
      <c r="D15" s="128"/>
      <c r="E15" s="885"/>
    </row>
    <row r="16" spans="1:5" x14ac:dyDescent="0.3">
      <c r="A16" s="1116"/>
      <c r="B16" s="499" t="s">
        <v>31</v>
      </c>
      <c r="C16" s="1034"/>
      <c r="D16" s="128"/>
      <c r="E16" s="885"/>
    </row>
    <row r="17" spans="1:5" x14ac:dyDescent="0.3">
      <c r="A17" s="1116"/>
      <c r="B17" s="499" t="s">
        <v>32</v>
      </c>
      <c r="C17" s="1034"/>
      <c r="D17" s="128"/>
      <c r="E17" s="885"/>
    </row>
    <row r="18" spans="1:5" ht="15" thickBot="1" x14ac:dyDescent="0.35">
      <c r="A18" s="1117"/>
      <c r="B18" s="1119" t="s">
        <v>25</v>
      </c>
      <c r="C18" s="550"/>
      <c r="D18" s="129"/>
      <c r="E18" s="886"/>
    </row>
    <row r="19" spans="1:5" x14ac:dyDescent="0.3">
      <c r="A19" s="1115" t="s">
        <v>33</v>
      </c>
      <c r="B19" s="1118" t="s">
        <v>22</v>
      </c>
      <c r="C19" s="1044"/>
      <c r="D19" s="130"/>
      <c r="E19" s="884" t="s">
        <v>20</v>
      </c>
    </row>
    <row r="20" spans="1:5" ht="15" customHeight="1" x14ac:dyDescent="0.3">
      <c r="A20" s="1116"/>
      <c r="B20" s="499" t="s">
        <v>23</v>
      </c>
      <c r="C20" s="1034"/>
      <c r="D20" s="128"/>
      <c r="E20" s="885"/>
    </row>
    <row r="21" spans="1:5" x14ac:dyDescent="0.3">
      <c r="A21" s="1116"/>
      <c r="B21" s="499" t="s">
        <v>24</v>
      </c>
      <c r="C21" s="1034"/>
      <c r="D21" s="128"/>
      <c r="E21" s="885"/>
    </row>
    <row r="22" spans="1:5" x14ac:dyDescent="0.3">
      <c r="A22" s="1116"/>
      <c r="B22" s="499" t="s">
        <v>25</v>
      </c>
      <c r="C22" s="1034"/>
      <c r="D22" s="128"/>
      <c r="E22" s="885"/>
    </row>
    <row r="23" spans="1:5" ht="15.75" customHeight="1" thickBot="1" x14ac:dyDescent="0.35">
      <c r="A23" s="1117"/>
      <c r="B23" s="1119" t="s">
        <v>26</v>
      </c>
      <c r="C23" s="550"/>
      <c r="D23" s="129"/>
      <c r="E23" s="886"/>
    </row>
  </sheetData>
  <mergeCells count="26">
    <mergeCell ref="A3:E3"/>
    <mergeCell ref="A4:D5"/>
    <mergeCell ref="E4:E5"/>
    <mergeCell ref="A7:C7"/>
    <mergeCell ref="A8:A12"/>
    <mergeCell ref="B8:C8"/>
    <mergeCell ref="E8:E12"/>
    <mergeCell ref="B9:C9"/>
    <mergeCell ref="B10:C10"/>
    <mergeCell ref="B11:C11"/>
    <mergeCell ref="B12:C12"/>
    <mergeCell ref="A13:A18"/>
    <mergeCell ref="B13:C13"/>
    <mergeCell ref="E13:E18"/>
    <mergeCell ref="B14:C14"/>
    <mergeCell ref="B15:C15"/>
    <mergeCell ref="B16:C16"/>
    <mergeCell ref="B17:C17"/>
    <mergeCell ref="B18:C18"/>
    <mergeCell ref="A19:A23"/>
    <mergeCell ref="B19:C19"/>
    <mergeCell ref="E19:E23"/>
    <mergeCell ref="B20:C20"/>
    <mergeCell ref="B21:C21"/>
    <mergeCell ref="B22:C22"/>
    <mergeCell ref="B23:C23"/>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2"/>
  <sheetViews>
    <sheetView workbookViewId="0">
      <selection activeCell="H56" sqref="H56"/>
    </sheetView>
  </sheetViews>
  <sheetFormatPr defaultRowHeight="14.4" x14ac:dyDescent="0.3"/>
  <cols>
    <col min="1" max="1" width="28.109375" customWidth="1"/>
    <col min="2" max="8" width="15.6640625" customWidth="1"/>
  </cols>
  <sheetData>
    <row r="1" spans="1:9" x14ac:dyDescent="0.3">
      <c r="A1" s="566" t="s">
        <v>625</v>
      </c>
      <c r="B1" s="566"/>
      <c r="C1" s="566"/>
      <c r="D1" s="566"/>
      <c r="E1" s="566"/>
      <c r="F1" s="566"/>
      <c r="G1" s="566"/>
      <c r="H1" s="566"/>
    </row>
    <row r="2" spans="1:9" ht="15" thickBot="1" x14ac:dyDescent="0.35">
      <c r="A2" s="367"/>
      <c r="B2" s="367"/>
      <c r="C2" s="367"/>
      <c r="D2" s="367"/>
      <c r="E2" s="367"/>
    </row>
    <row r="3" spans="1:9" ht="15" customHeight="1" x14ac:dyDescent="0.3">
      <c r="A3" s="568" t="s">
        <v>626</v>
      </c>
      <c r="B3" s="569"/>
      <c r="C3" s="569"/>
      <c r="D3" s="569"/>
      <c r="E3" s="569"/>
      <c r="F3" s="569"/>
      <c r="G3" s="569"/>
      <c r="H3" s="1123"/>
    </row>
    <row r="4" spans="1:9" ht="15" thickBot="1" x14ac:dyDescent="0.35">
      <c r="A4" s="570"/>
      <c r="B4" s="571"/>
      <c r="C4" s="571"/>
      <c r="D4" s="571"/>
      <c r="E4" s="571"/>
      <c r="F4" s="571"/>
      <c r="G4" s="571"/>
      <c r="H4" s="1124"/>
    </row>
    <row r="5" spans="1:9" ht="15" thickBot="1" x14ac:dyDescent="0.35">
      <c r="A5" s="368" t="s">
        <v>16</v>
      </c>
      <c r="B5" s="369"/>
      <c r="C5" s="369"/>
      <c r="D5" s="369"/>
      <c r="E5" s="369"/>
      <c r="F5" s="369"/>
      <c r="G5" s="370"/>
      <c r="H5" s="371">
        <v>43100</v>
      </c>
    </row>
    <row r="6" spans="1:9" ht="106.2" thickBot="1" x14ac:dyDescent="0.35">
      <c r="A6" s="372" t="s">
        <v>597</v>
      </c>
      <c r="B6" s="372" t="s">
        <v>627</v>
      </c>
      <c r="C6" s="373" t="s">
        <v>628</v>
      </c>
      <c r="D6" s="373" t="s">
        <v>629</v>
      </c>
      <c r="E6" s="373" t="s">
        <v>630</v>
      </c>
      <c r="F6" s="373" t="s">
        <v>631</v>
      </c>
      <c r="G6" s="374" t="s">
        <v>632</v>
      </c>
      <c r="H6" s="375" t="s">
        <v>633</v>
      </c>
    </row>
    <row r="7" spans="1:9" ht="15" thickBot="1" x14ac:dyDescent="0.35">
      <c r="A7" s="376" t="s">
        <v>634</v>
      </c>
      <c r="B7" s="377">
        <v>200474754.13523999</v>
      </c>
      <c r="C7" s="378">
        <v>23786144.833517</v>
      </c>
      <c r="D7" s="378">
        <v>51412062.474408001</v>
      </c>
      <c r="E7" s="378">
        <v>58422422.686498001</v>
      </c>
      <c r="F7" s="378">
        <v>196025309.522358</v>
      </c>
      <c r="G7" s="379">
        <v>253451364.23773301</v>
      </c>
      <c r="H7" s="380">
        <f>SUM(B7:G7)</f>
        <v>783572057.88975394</v>
      </c>
    </row>
    <row r="8" spans="1:9" ht="15" thickBot="1" x14ac:dyDescent="0.35">
      <c r="A8" s="381" t="s">
        <v>635</v>
      </c>
      <c r="B8" s="382">
        <v>603.78823</v>
      </c>
      <c r="C8" s="383">
        <v>85837156.808489993</v>
      </c>
      <c r="D8" s="383">
        <v>72025049.064584002</v>
      </c>
      <c r="E8" s="383">
        <v>55102236.661983997</v>
      </c>
      <c r="F8" s="383">
        <v>255632054.21676299</v>
      </c>
      <c r="G8" s="384">
        <v>302086046.50001198</v>
      </c>
      <c r="H8" s="385">
        <f>SUM(B8:G8)</f>
        <v>770683147.0400629</v>
      </c>
    </row>
    <row r="9" spans="1:9" x14ac:dyDescent="0.3">
      <c r="B9" s="386"/>
      <c r="C9" s="387"/>
      <c r="D9" s="387"/>
      <c r="E9" s="387"/>
      <c r="F9" s="387"/>
      <c r="G9" s="387"/>
      <c r="H9" s="387"/>
    </row>
    <row r="10" spans="1:9" x14ac:dyDescent="0.3">
      <c r="I10" s="388"/>
    </row>
    <row r="11" spans="1:9" x14ac:dyDescent="0.3">
      <c r="H11" s="389"/>
    </row>
    <row r="12" spans="1:9" x14ac:dyDescent="0.3">
      <c r="H12" s="389"/>
    </row>
  </sheetData>
  <mergeCells count="2">
    <mergeCell ref="A1:H1"/>
    <mergeCell ref="A3:H4"/>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85" zoomScaleNormal="85" workbookViewId="0">
      <selection activeCell="C10" sqref="C10"/>
    </sheetView>
  </sheetViews>
  <sheetFormatPr defaultRowHeight="14.4" x14ac:dyDescent="0.3"/>
  <cols>
    <col min="1" max="3" width="16.6640625" customWidth="1"/>
    <col min="4" max="4" width="65.5546875" customWidth="1"/>
    <col min="5" max="5" width="14.33203125" customWidth="1"/>
  </cols>
  <sheetData>
    <row r="1" spans="1:5" x14ac:dyDescent="0.3">
      <c r="A1" s="15" t="s">
        <v>76</v>
      </c>
      <c r="B1" s="15"/>
      <c r="C1" s="15"/>
      <c r="D1" s="15"/>
      <c r="E1" s="15"/>
    </row>
    <row r="2" spans="1:5" x14ac:dyDescent="0.3">
      <c r="A2" s="15" t="s">
        <v>77</v>
      </c>
      <c r="B2" s="15"/>
      <c r="C2" s="15"/>
      <c r="D2" s="15"/>
      <c r="E2" s="15"/>
    </row>
    <row r="3" spans="1:5" x14ac:dyDescent="0.3">
      <c r="A3" s="695"/>
      <c r="B3" s="695"/>
      <c r="C3" s="695"/>
      <c r="D3" s="695"/>
      <c r="E3" s="695"/>
    </row>
    <row r="4" spans="1:5" x14ac:dyDescent="0.3">
      <c r="A4" s="691" t="s">
        <v>77</v>
      </c>
      <c r="B4" s="691"/>
      <c r="C4" s="691"/>
      <c r="D4" s="691"/>
      <c r="E4" s="693" t="s">
        <v>497</v>
      </c>
    </row>
    <row r="5" spans="1:5" ht="31.5" customHeight="1" thickBot="1" x14ac:dyDescent="0.35">
      <c r="A5" s="692"/>
      <c r="B5" s="692"/>
      <c r="C5" s="692"/>
      <c r="D5" s="692"/>
      <c r="E5" s="694"/>
    </row>
    <row r="6" spans="1:5" ht="15" thickBot="1" x14ac:dyDescent="0.35">
      <c r="A6" s="699" t="s">
        <v>16</v>
      </c>
      <c r="B6" s="700"/>
      <c r="C6" s="701"/>
      <c r="D6" s="457">
        <f>Content!C3</f>
        <v>43100</v>
      </c>
      <c r="E6" s="14"/>
    </row>
    <row r="7" spans="1:5" x14ac:dyDescent="0.3">
      <c r="A7" s="577" t="s">
        <v>78</v>
      </c>
      <c r="B7" s="697"/>
      <c r="C7" s="698"/>
      <c r="D7" s="413">
        <v>386</v>
      </c>
      <c r="E7" s="543" t="s">
        <v>80</v>
      </c>
    </row>
    <row r="8" spans="1:5" x14ac:dyDescent="0.3">
      <c r="A8" s="702" t="s">
        <v>79</v>
      </c>
      <c r="B8" s="703"/>
      <c r="C8" s="704"/>
      <c r="D8" s="414" t="s">
        <v>636</v>
      </c>
      <c r="E8" s="544"/>
    </row>
    <row r="9" spans="1:5" ht="15" thickBot="1" x14ac:dyDescent="0.35">
      <c r="A9" s="705" t="s">
        <v>77</v>
      </c>
      <c r="B9" s="706"/>
      <c r="C9" s="706"/>
      <c r="D9" s="706"/>
      <c r="E9" s="696"/>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zoomScale="70" zoomScaleNormal="70" workbookViewId="0">
      <selection activeCell="D18" sqref="D18"/>
    </sheetView>
  </sheetViews>
  <sheetFormatPr defaultRowHeight="14.4" x14ac:dyDescent="0.3"/>
  <cols>
    <col min="1" max="1" width="7.33203125" customWidth="1"/>
    <col min="2" max="4" width="29.5546875" customWidth="1"/>
    <col min="5" max="8" width="13" customWidth="1"/>
    <col min="9" max="9" width="31.6640625" customWidth="1"/>
    <col min="10" max="10" width="13.109375" customWidth="1"/>
    <col min="11" max="11" width="14.33203125" customWidth="1"/>
  </cols>
  <sheetData>
    <row r="1" spans="1:11" x14ac:dyDescent="0.3">
      <c r="A1" s="719" t="s">
        <v>81</v>
      </c>
      <c r="B1" s="719"/>
      <c r="C1" s="15"/>
      <c r="D1" s="15"/>
      <c r="E1" s="15"/>
      <c r="F1" s="15"/>
      <c r="G1" s="15"/>
      <c r="H1" s="15"/>
      <c r="I1" s="15"/>
      <c r="J1" s="15"/>
      <c r="K1" s="15"/>
    </row>
    <row r="2" spans="1:11" x14ac:dyDescent="0.3">
      <c r="A2" s="15" t="s">
        <v>92</v>
      </c>
      <c r="B2" s="15"/>
      <c r="C2" s="15"/>
      <c r="D2" s="15"/>
      <c r="E2" s="15"/>
      <c r="F2" s="15"/>
      <c r="G2" s="15"/>
      <c r="H2" s="15"/>
      <c r="I2" s="15"/>
      <c r="J2" s="15"/>
      <c r="K2" s="15"/>
    </row>
    <row r="3" spans="1:11" ht="12.75" customHeight="1" thickBot="1" x14ac:dyDescent="0.35">
      <c r="A3" s="567"/>
      <c r="B3" s="567"/>
      <c r="C3" s="567"/>
      <c r="D3" s="567"/>
      <c r="E3" s="567"/>
      <c r="F3" s="567"/>
      <c r="G3" s="567"/>
      <c r="H3" s="567"/>
      <c r="I3" s="31"/>
      <c r="J3" s="31"/>
    </row>
    <row r="4" spans="1:11" ht="15" customHeight="1" x14ac:dyDescent="0.3">
      <c r="A4" s="568" t="s">
        <v>82</v>
      </c>
      <c r="B4" s="722"/>
      <c r="C4" s="722"/>
      <c r="D4" s="722"/>
      <c r="E4" s="722"/>
      <c r="F4" s="722"/>
      <c r="G4" s="722"/>
      <c r="H4" s="722"/>
      <c r="I4" s="722"/>
      <c r="J4" s="722"/>
      <c r="K4" s="572" t="s">
        <v>497</v>
      </c>
    </row>
    <row r="5" spans="1:11" ht="29.25" customHeight="1" thickBot="1" x14ac:dyDescent="0.35">
      <c r="A5" s="723"/>
      <c r="B5" s="724"/>
      <c r="C5" s="724"/>
      <c r="D5" s="724"/>
      <c r="E5" s="724"/>
      <c r="F5" s="724"/>
      <c r="G5" s="724"/>
      <c r="H5" s="724"/>
      <c r="I5" s="724"/>
      <c r="J5" s="724"/>
      <c r="K5" s="573"/>
    </row>
    <row r="6" spans="1:11" ht="15" customHeight="1" thickBot="1" x14ac:dyDescent="0.35">
      <c r="A6" s="711" t="s">
        <v>16</v>
      </c>
      <c r="B6" s="712"/>
      <c r="C6" s="713"/>
      <c r="D6" s="714">
        <f>Content!C3</f>
        <v>43100</v>
      </c>
      <c r="E6" s="715"/>
      <c r="F6" s="715"/>
      <c r="G6" s="715"/>
      <c r="H6" s="715"/>
      <c r="I6" s="715"/>
      <c r="J6" s="715"/>
      <c r="K6" s="14"/>
    </row>
    <row r="7" spans="1:11" ht="20.25" customHeight="1" thickBot="1" x14ac:dyDescent="0.35">
      <c r="A7" s="707" t="s">
        <v>83</v>
      </c>
      <c r="B7" s="720"/>
      <c r="C7" s="720"/>
      <c r="D7" s="720"/>
      <c r="E7" s="720"/>
      <c r="F7" s="720"/>
      <c r="G7" s="720"/>
      <c r="H7" s="720"/>
      <c r="I7" s="708"/>
      <c r="J7" s="721"/>
      <c r="K7" s="716" t="s">
        <v>91</v>
      </c>
    </row>
    <row r="8" spans="1:11" ht="20.25" customHeight="1" thickBot="1" x14ac:dyDescent="0.35">
      <c r="A8" s="707" t="s">
        <v>84</v>
      </c>
      <c r="B8" s="708"/>
      <c r="C8" s="708"/>
      <c r="D8" s="708"/>
      <c r="E8" s="708"/>
      <c r="F8" s="708"/>
      <c r="G8" s="708"/>
      <c r="H8" s="708"/>
      <c r="I8" s="709" t="s">
        <v>85</v>
      </c>
      <c r="J8" s="710"/>
      <c r="K8" s="717"/>
    </row>
    <row r="9" spans="1:11" ht="66" customHeight="1" thickBot="1" x14ac:dyDescent="0.35">
      <c r="A9" s="30" t="s">
        <v>2</v>
      </c>
      <c r="B9" s="27" t="s">
        <v>34</v>
      </c>
      <c r="C9" s="29" t="s">
        <v>35</v>
      </c>
      <c r="D9" s="28" t="s">
        <v>36</v>
      </c>
      <c r="E9" s="28" t="s">
        <v>86</v>
      </c>
      <c r="F9" s="28" t="s">
        <v>87</v>
      </c>
      <c r="G9" s="27" t="s">
        <v>88</v>
      </c>
      <c r="H9" s="26" t="s">
        <v>89</v>
      </c>
      <c r="I9" s="25" t="s">
        <v>90</v>
      </c>
      <c r="J9" s="26" t="s">
        <v>89</v>
      </c>
      <c r="K9" s="717"/>
    </row>
    <row r="10" spans="1:11" ht="13.5" customHeight="1" x14ac:dyDescent="0.3">
      <c r="A10" s="24">
        <v>1</v>
      </c>
      <c r="B10" s="416" t="s">
        <v>799</v>
      </c>
      <c r="C10" s="416" t="s">
        <v>800</v>
      </c>
      <c r="D10" s="416" t="s">
        <v>801</v>
      </c>
      <c r="E10" s="416" t="s">
        <v>542</v>
      </c>
      <c r="F10" s="416" t="s">
        <v>802</v>
      </c>
      <c r="G10" s="416" t="s">
        <v>543</v>
      </c>
      <c r="H10" s="416" t="s">
        <v>803</v>
      </c>
      <c r="I10" s="416" t="s">
        <v>544</v>
      </c>
      <c r="J10" s="416"/>
      <c r="K10" s="717"/>
    </row>
    <row r="11" spans="1:11" ht="13.5" customHeight="1" x14ac:dyDescent="0.3">
      <c r="A11" s="19">
        <v>2</v>
      </c>
      <c r="B11" s="8"/>
      <c r="C11" s="18"/>
      <c r="D11" s="17"/>
      <c r="E11" s="17"/>
      <c r="F11" s="17"/>
      <c r="G11" s="17"/>
      <c r="H11" s="11"/>
      <c r="I11" s="8"/>
      <c r="J11" s="16"/>
      <c r="K11" s="717"/>
    </row>
    <row r="12" spans="1:11" ht="13.5" customHeight="1" x14ac:dyDescent="0.3">
      <c r="A12" s="19">
        <v>3</v>
      </c>
      <c r="B12" s="23"/>
      <c r="C12" s="22"/>
      <c r="D12" s="21"/>
      <c r="E12" s="21"/>
      <c r="F12" s="21"/>
      <c r="G12" s="21"/>
      <c r="H12" s="20"/>
      <c r="I12" s="17"/>
      <c r="J12" s="16"/>
      <c r="K12" s="717"/>
    </row>
    <row r="13" spans="1:11" ht="13.5" customHeight="1" thickBot="1" x14ac:dyDescent="0.35">
      <c r="A13" s="19" t="s">
        <v>1</v>
      </c>
      <c r="B13" s="8"/>
      <c r="C13" s="18"/>
      <c r="D13" s="17"/>
      <c r="E13" s="17"/>
      <c r="F13" s="17"/>
      <c r="G13" s="17"/>
      <c r="H13" s="11"/>
      <c r="I13" s="17"/>
      <c r="J13" s="16"/>
      <c r="K13" s="718"/>
    </row>
  </sheetData>
  <mergeCells count="10">
    <mergeCell ref="A1:B1"/>
    <mergeCell ref="A3:H3"/>
    <mergeCell ref="K4:K5"/>
    <mergeCell ref="A7:J7"/>
    <mergeCell ref="A4:J5"/>
    <mergeCell ref="A8:H8"/>
    <mergeCell ref="I8:J8"/>
    <mergeCell ref="A6:C6"/>
    <mergeCell ref="D6:J6"/>
    <mergeCell ref="K7:K13"/>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8"/>
  <sheetViews>
    <sheetView zoomScale="40" zoomScaleNormal="40" workbookViewId="0">
      <selection activeCell="D48" sqref="D48"/>
    </sheetView>
  </sheetViews>
  <sheetFormatPr defaultRowHeight="14.4" outlineLevelRow="1" x14ac:dyDescent="0.3"/>
  <cols>
    <col min="1" max="1" width="7.44140625" customWidth="1"/>
    <col min="2" max="4" width="20.6640625" customWidth="1"/>
    <col min="5" max="7" width="15.6640625" customWidth="1"/>
    <col min="8" max="8" width="20.6640625" customWidth="1"/>
    <col min="9" max="10" width="15.6640625" customWidth="1"/>
    <col min="11" max="11" width="16" customWidth="1"/>
    <col min="12" max="21" width="15.6640625" customWidth="1"/>
    <col min="22" max="22" width="16.44140625" customWidth="1"/>
  </cols>
  <sheetData>
    <row r="1" spans="1:38" x14ac:dyDescent="0.3">
      <c r="A1" s="743" t="s">
        <v>93</v>
      </c>
      <c r="B1" s="743"/>
      <c r="C1" s="743"/>
      <c r="D1" s="743"/>
      <c r="E1" s="743"/>
      <c r="F1" s="743"/>
      <c r="G1" s="743"/>
      <c r="H1" s="743"/>
      <c r="I1" s="743"/>
      <c r="J1" s="743"/>
      <c r="K1" s="743"/>
      <c r="L1" s="743"/>
      <c r="M1" s="743"/>
      <c r="N1" s="743"/>
      <c r="O1" s="743"/>
      <c r="P1" s="743"/>
      <c r="Q1" s="743"/>
      <c r="R1" s="743"/>
      <c r="S1" s="743"/>
      <c r="T1" s="743"/>
      <c r="U1" s="743"/>
      <c r="V1" s="13"/>
    </row>
    <row r="3" spans="1:38" ht="12.75" customHeight="1" thickBot="1" x14ac:dyDescent="0.35">
      <c r="A3" s="566" t="s">
        <v>94</v>
      </c>
      <c r="B3" s="566"/>
      <c r="C3" s="566"/>
      <c r="D3" s="566"/>
      <c r="E3" s="566"/>
      <c r="F3" s="566"/>
      <c r="G3" s="566"/>
      <c r="H3" s="566"/>
      <c r="I3" s="566"/>
      <c r="J3" s="566"/>
      <c r="K3" s="566"/>
      <c r="L3" s="566"/>
      <c r="M3" s="566"/>
      <c r="N3" s="566"/>
      <c r="O3" s="566"/>
      <c r="P3" s="566"/>
      <c r="Q3" s="566"/>
      <c r="R3" s="566"/>
      <c r="S3" s="566"/>
      <c r="T3" s="566"/>
      <c r="U3" s="744"/>
      <c r="V3" s="744"/>
    </row>
    <row r="4" spans="1:38" ht="15" customHeight="1" x14ac:dyDescent="0.3">
      <c r="A4" s="568" t="s">
        <v>6</v>
      </c>
      <c r="B4" s="569"/>
      <c r="C4" s="569"/>
      <c r="D4" s="569"/>
      <c r="E4" s="569"/>
      <c r="F4" s="569"/>
      <c r="G4" s="569"/>
      <c r="H4" s="569"/>
      <c r="I4" s="569"/>
      <c r="J4" s="569"/>
      <c r="K4" s="569"/>
      <c r="L4" s="569"/>
      <c r="M4" s="569"/>
      <c r="N4" s="569"/>
      <c r="O4" s="569"/>
      <c r="P4" s="569"/>
      <c r="Q4" s="569"/>
      <c r="R4" s="569"/>
      <c r="S4" s="569"/>
      <c r="T4" s="569"/>
      <c r="U4" s="569"/>
      <c r="V4" s="572" t="s">
        <v>497</v>
      </c>
    </row>
    <row r="5" spans="1:38" ht="21.75" customHeight="1" thickBot="1" x14ac:dyDescent="0.35">
      <c r="A5" s="741"/>
      <c r="B5" s="742"/>
      <c r="C5" s="742"/>
      <c r="D5" s="742"/>
      <c r="E5" s="742"/>
      <c r="F5" s="742"/>
      <c r="G5" s="742"/>
      <c r="H5" s="742"/>
      <c r="I5" s="742"/>
      <c r="J5" s="742"/>
      <c r="K5" s="742"/>
      <c r="L5" s="742"/>
      <c r="M5" s="742"/>
      <c r="N5" s="742"/>
      <c r="O5" s="742"/>
      <c r="P5" s="742"/>
      <c r="Q5" s="742"/>
      <c r="R5" s="742"/>
      <c r="S5" s="742"/>
      <c r="T5" s="742"/>
      <c r="U5" s="742"/>
      <c r="V5" s="573"/>
    </row>
    <row r="6" spans="1:38" ht="15" customHeight="1" thickBot="1" x14ac:dyDescent="0.35">
      <c r="A6" s="745" t="s">
        <v>16</v>
      </c>
      <c r="B6" s="746"/>
      <c r="C6" s="747"/>
      <c r="D6" s="748">
        <v>43100</v>
      </c>
      <c r="E6" s="749"/>
      <c r="F6" s="749"/>
      <c r="G6" s="749"/>
      <c r="H6" s="749"/>
      <c r="I6" s="749"/>
      <c r="J6" s="749"/>
      <c r="K6" s="749"/>
      <c r="L6" s="749"/>
      <c r="M6" s="749"/>
      <c r="N6" s="749"/>
      <c r="O6" s="749"/>
      <c r="P6" s="749"/>
      <c r="Q6" s="749"/>
      <c r="R6" s="749"/>
      <c r="S6" s="750"/>
      <c r="T6" s="214"/>
      <c r="U6" s="214"/>
      <c r="AL6" s="172"/>
    </row>
    <row r="7" spans="1:38" ht="147" customHeight="1" x14ac:dyDescent="0.3">
      <c r="A7" s="735" t="s">
        <v>95</v>
      </c>
      <c r="B7" s="725" t="s">
        <v>34</v>
      </c>
      <c r="C7" s="737" t="s">
        <v>35</v>
      </c>
      <c r="D7" s="725" t="s">
        <v>36</v>
      </c>
      <c r="E7" s="725" t="s">
        <v>86</v>
      </c>
      <c r="F7" s="725" t="s">
        <v>96</v>
      </c>
      <c r="G7" s="725" t="s">
        <v>88</v>
      </c>
      <c r="H7" s="725" t="s">
        <v>97</v>
      </c>
      <c r="I7" s="725" t="s">
        <v>98</v>
      </c>
      <c r="J7" s="725" t="s">
        <v>99</v>
      </c>
      <c r="K7" s="725" t="s">
        <v>100</v>
      </c>
      <c r="L7" s="725" t="s">
        <v>101</v>
      </c>
      <c r="M7" s="725" t="s">
        <v>102</v>
      </c>
      <c r="N7" s="730" t="s">
        <v>535</v>
      </c>
      <c r="O7" s="731"/>
      <c r="P7" s="730" t="s">
        <v>534</v>
      </c>
      <c r="Q7" s="732"/>
      <c r="R7" s="725" t="s">
        <v>105</v>
      </c>
      <c r="S7" s="725" t="s">
        <v>104</v>
      </c>
      <c r="T7" s="725" t="s">
        <v>103</v>
      </c>
      <c r="U7" s="725" t="s">
        <v>106</v>
      </c>
      <c r="V7" s="543" t="s">
        <v>18</v>
      </c>
    </row>
    <row r="8" spans="1:38" ht="26.4" x14ac:dyDescent="0.3">
      <c r="A8" s="736"/>
      <c r="B8" s="726"/>
      <c r="C8" s="738"/>
      <c r="D8" s="726"/>
      <c r="E8" s="726"/>
      <c r="F8" s="726"/>
      <c r="G8" s="726"/>
      <c r="H8" s="726"/>
      <c r="I8" s="726"/>
      <c r="J8" s="726"/>
      <c r="K8" s="726"/>
      <c r="L8" s="726"/>
      <c r="M8" s="726"/>
      <c r="N8" s="202" t="s">
        <v>532</v>
      </c>
      <c r="O8" s="202" t="s">
        <v>533</v>
      </c>
      <c r="P8" s="202" t="s">
        <v>532</v>
      </c>
      <c r="Q8" s="202" t="s">
        <v>533</v>
      </c>
      <c r="R8" s="726"/>
      <c r="S8" s="726"/>
      <c r="T8" s="726"/>
      <c r="U8" s="726"/>
      <c r="V8" s="544"/>
    </row>
    <row r="9" spans="1:38" ht="26.4" x14ac:dyDescent="0.3">
      <c r="A9" s="211">
        <v>1</v>
      </c>
      <c r="B9" s="221" t="s">
        <v>539</v>
      </c>
      <c r="C9" s="221" t="s">
        <v>540</v>
      </c>
      <c r="D9" s="221" t="s">
        <v>541</v>
      </c>
      <c r="E9" s="221" t="s">
        <v>542</v>
      </c>
      <c r="F9" s="221">
        <v>90013106</v>
      </c>
      <c r="G9" s="221" t="s">
        <v>543</v>
      </c>
      <c r="H9" s="221" t="s">
        <v>544</v>
      </c>
      <c r="I9" s="221">
        <v>60.35</v>
      </c>
      <c r="J9" s="221" t="s">
        <v>544</v>
      </c>
      <c r="K9" s="221">
        <v>60.73</v>
      </c>
      <c r="L9" s="221" t="s">
        <v>544</v>
      </c>
      <c r="M9" s="221" t="s">
        <v>545</v>
      </c>
      <c r="N9" s="227">
        <v>0</v>
      </c>
      <c r="O9" s="227">
        <v>7673818</v>
      </c>
      <c r="P9" s="227" t="s">
        <v>544</v>
      </c>
      <c r="Q9" s="227">
        <v>38729430</v>
      </c>
      <c r="R9" s="227" t="s">
        <v>544</v>
      </c>
      <c r="S9" s="227" t="s">
        <v>544</v>
      </c>
      <c r="T9" s="227">
        <v>253353</v>
      </c>
      <c r="U9" s="227">
        <v>7830567</v>
      </c>
      <c r="V9" s="544"/>
    </row>
    <row r="10" spans="1:38" x14ac:dyDescent="0.3">
      <c r="A10" s="223">
        <v>2</v>
      </c>
      <c r="B10" s="221"/>
      <c r="C10" s="221"/>
      <c r="D10" s="221"/>
      <c r="E10" s="221"/>
      <c r="F10" s="221"/>
      <c r="G10" s="221"/>
      <c r="H10" s="221"/>
      <c r="I10" s="221"/>
      <c r="J10" s="221"/>
      <c r="K10" s="221"/>
      <c r="L10" s="221"/>
      <c r="M10" s="221"/>
      <c r="N10" s="221"/>
      <c r="O10" s="221"/>
      <c r="P10" s="221"/>
      <c r="Q10" s="221"/>
      <c r="R10" s="221"/>
      <c r="S10" s="221"/>
      <c r="T10" s="221"/>
      <c r="U10" s="221"/>
      <c r="V10" s="544"/>
    </row>
    <row r="11" spans="1:38" ht="15" thickBot="1" x14ac:dyDescent="0.35">
      <c r="A11" s="211">
        <v>3</v>
      </c>
      <c r="B11" s="221"/>
      <c r="C11" s="221"/>
      <c r="D11" s="221"/>
      <c r="E11" s="221"/>
      <c r="F11" s="221"/>
      <c r="G11" s="221"/>
      <c r="H11" s="221"/>
      <c r="I11" s="221"/>
      <c r="J11" s="221"/>
      <c r="K11" s="221"/>
      <c r="L11" s="221"/>
      <c r="M11" s="221"/>
      <c r="N11" s="221"/>
      <c r="O11" s="221"/>
      <c r="P11" s="221"/>
      <c r="Q11" s="221"/>
      <c r="R11" s="221"/>
      <c r="S11" s="221"/>
      <c r="T11" s="221"/>
      <c r="U11" s="221"/>
      <c r="V11" s="545"/>
    </row>
    <row r="12" spans="1:38" ht="15" hidden="1" outlineLevel="1" thickBot="1" x14ac:dyDescent="0.35">
      <c r="A12" s="210"/>
      <c r="B12" s="221"/>
      <c r="C12" s="221"/>
      <c r="D12" s="221"/>
      <c r="E12" s="221"/>
      <c r="F12" s="221"/>
      <c r="G12" s="221"/>
      <c r="H12" s="221"/>
      <c r="I12" s="221"/>
      <c r="J12" s="221"/>
      <c r="K12" s="221"/>
      <c r="L12" s="221"/>
      <c r="M12" s="221"/>
      <c r="N12" s="221"/>
      <c r="O12" s="221"/>
      <c r="P12" s="221"/>
      <c r="Q12" s="221"/>
      <c r="R12" s="221"/>
      <c r="S12" s="221"/>
      <c r="T12" s="221"/>
      <c r="U12" s="221"/>
      <c r="V12" s="739" t="s">
        <v>5</v>
      </c>
    </row>
    <row r="13" spans="1:38" ht="15" hidden="1" outlineLevel="1" thickBot="1" x14ac:dyDescent="0.35">
      <c r="A13" s="34"/>
      <c r="B13" s="34"/>
      <c r="C13" s="34"/>
      <c r="D13" s="34"/>
      <c r="E13" s="34"/>
      <c r="F13" s="34"/>
      <c r="G13" s="34"/>
      <c r="H13" s="34"/>
      <c r="I13" s="34"/>
      <c r="J13" s="34"/>
      <c r="K13" s="34"/>
      <c r="L13" s="34"/>
      <c r="M13" s="34"/>
      <c r="N13" s="34"/>
      <c r="O13" s="34"/>
      <c r="P13" s="34"/>
      <c r="Q13" s="34"/>
      <c r="R13" s="34"/>
      <c r="S13" s="34"/>
      <c r="T13" s="34"/>
      <c r="U13" s="34"/>
      <c r="V13" s="740"/>
    </row>
    <row r="14" spans="1:38" ht="15" hidden="1" outlineLevel="1" thickBot="1" x14ac:dyDescent="0.35">
      <c r="A14" s="34"/>
      <c r="B14" s="34"/>
      <c r="C14" s="34"/>
      <c r="D14" s="34"/>
      <c r="E14" s="34"/>
      <c r="F14" s="34"/>
      <c r="G14" s="34"/>
      <c r="H14" s="34"/>
      <c r="I14" s="34"/>
      <c r="J14" s="34"/>
      <c r="K14" s="34"/>
      <c r="L14" s="34"/>
      <c r="M14" s="34"/>
      <c r="N14" s="34"/>
      <c r="O14" s="34"/>
      <c r="P14" s="34"/>
      <c r="Q14" s="34"/>
      <c r="R14" s="34"/>
      <c r="S14" s="34"/>
      <c r="T14" s="34"/>
      <c r="U14" s="34"/>
      <c r="V14" s="740"/>
    </row>
    <row r="15" spans="1:38" ht="15" hidden="1" outlineLevel="1" thickBot="1" x14ac:dyDescent="0.35">
      <c r="A15" s="34"/>
      <c r="B15" s="34"/>
      <c r="C15" s="34"/>
      <c r="D15" s="34"/>
      <c r="E15" s="34"/>
      <c r="F15" s="34"/>
      <c r="G15" s="34"/>
      <c r="H15" s="34"/>
      <c r="I15" s="34"/>
      <c r="J15" s="34"/>
      <c r="K15" s="34"/>
      <c r="L15" s="34"/>
      <c r="M15" s="34"/>
      <c r="N15" s="34"/>
      <c r="O15" s="34"/>
      <c r="P15" s="34"/>
      <c r="Q15" s="34"/>
      <c r="R15" s="34"/>
      <c r="S15" s="34"/>
      <c r="T15" s="34"/>
      <c r="U15" s="34"/>
      <c r="V15" s="740"/>
    </row>
    <row r="16" spans="1:38" ht="15" hidden="1" outlineLevel="1" thickBot="1" x14ac:dyDescent="0.35">
      <c r="A16" s="210"/>
      <c r="B16" s="34"/>
      <c r="C16" s="34"/>
      <c r="D16" s="34"/>
      <c r="E16" s="34"/>
      <c r="F16" s="34"/>
      <c r="G16" s="34"/>
      <c r="H16" s="34"/>
      <c r="I16" s="34"/>
      <c r="J16" s="34"/>
      <c r="K16" s="34"/>
      <c r="L16" s="34"/>
      <c r="M16" s="34"/>
      <c r="N16" s="34"/>
      <c r="O16" s="34"/>
      <c r="P16" s="34"/>
      <c r="Q16" s="34"/>
      <c r="R16" s="34"/>
      <c r="S16" s="34"/>
      <c r="T16" s="34"/>
      <c r="U16" s="34"/>
      <c r="V16" s="740"/>
    </row>
    <row r="17" spans="1:22" ht="15" hidden="1" outlineLevel="1" thickBot="1" x14ac:dyDescent="0.35">
      <c r="A17" s="210"/>
      <c r="B17" s="34"/>
      <c r="C17" s="34"/>
      <c r="D17" s="34"/>
      <c r="E17" s="34"/>
      <c r="F17" s="34"/>
      <c r="G17" s="34"/>
      <c r="H17" s="34"/>
      <c r="I17" s="34"/>
      <c r="J17" s="34"/>
      <c r="K17" s="34"/>
      <c r="L17" s="34"/>
      <c r="M17" s="34"/>
      <c r="N17" s="34"/>
      <c r="O17" s="34"/>
      <c r="P17" s="34"/>
      <c r="Q17" s="34"/>
      <c r="R17" s="34"/>
      <c r="S17" s="34"/>
      <c r="T17" s="34"/>
      <c r="U17" s="34"/>
      <c r="V17" s="740"/>
    </row>
    <row r="18" spans="1:22" ht="15" hidden="1" outlineLevel="1" thickBot="1" x14ac:dyDescent="0.35">
      <c r="A18" s="210"/>
      <c r="B18" s="34"/>
      <c r="C18" s="34"/>
      <c r="D18" s="34"/>
      <c r="E18" s="34"/>
      <c r="F18" s="34"/>
      <c r="G18" s="34"/>
      <c r="H18" s="34"/>
      <c r="I18" s="34"/>
      <c r="J18" s="34"/>
      <c r="K18" s="34"/>
      <c r="L18" s="34"/>
      <c r="M18" s="34"/>
      <c r="N18" s="34"/>
      <c r="O18" s="34"/>
      <c r="P18" s="34"/>
      <c r="Q18" s="34"/>
      <c r="R18" s="34"/>
      <c r="S18" s="34"/>
      <c r="T18" s="34"/>
      <c r="U18" s="34"/>
      <c r="V18" s="740"/>
    </row>
    <row r="19" spans="1:22" ht="15" hidden="1" outlineLevel="1" thickBot="1" x14ac:dyDescent="0.35">
      <c r="A19" s="210"/>
      <c r="B19" s="34"/>
      <c r="C19" s="34"/>
      <c r="D19" s="34"/>
      <c r="E19" s="34"/>
      <c r="F19" s="34"/>
      <c r="G19" s="34"/>
      <c r="H19" s="34"/>
      <c r="I19" s="34"/>
      <c r="J19" s="34"/>
      <c r="K19" s="34"/>
      <c r="L19" s="34"/>
      <c r="M19" s="34"/>
      <c r="N19" s="34"/>
      <c r="O19" s="34"/>
      <c r="P19" s="34"/>
      <c r="Q19" s="34"/>
      <c r="R19" s="34"/>
      <c r="S19" s="34"/>
      <c r="T19" s="34"/>
      <c r="U19" s="34"/>
      <c r="V19" s="740"/>
    </row>
    <row r="20" spans="1:22" ht="15" hidden="1" outlineLevel="1" thickBot="1" x14ac:dyDescent="0.35">
      <c r="A20" s="210"/>
      <c r="B20" s="34"/>
      <c r="C20" s="34"/>
      <c r="D20" s="34"/>
      <c r="E20" s="34"/>
      <c r="F20" s="34"/>
      <c r="G20" s="34"/>
      <c r="H20" s="34"/>
      <c r="I20" s="34"/>
      <c r="J20" s="34"/>
      <c r="K20" s="34"/>
      <c r="L20" s="34"/>
      <c r="M20" s="34"/>
      <c r="N20" s="34"/>
      <c r="O20" s="34"/>
      <c r="P20" s="34"/>
      <c r="Q20" s="34"/>
      <c r="R20" s="34"/>
      <c r="S20" s="34"/>
      <c r="T20" s="34"/>
      <c r="U20" s="34"/>
      <c r="V20" s="740"/>
    </row>
    <row r="21" spans="1:22" ht="15" hidden="1" outlineLevel="1" thickBot="1" x14ac:dyDescent="0.35">
      <c r="A21" s="210"/>
      <c r="B21" s="34"/>
      <c r="C21" s="34"/>
      <c r="D21" s="34"/>
      <c r="E21" s="34"/>
      <c r="F21" s="34"/>
      <c r="G21" s="34"/>
      <c r="H21" s="34"/>
      <c r="I21" s="34"/>
      <c r="J21" s="34"/>
      <c r="K21" s="34"/>
      <c r="L21" s="34"/>
      <c r="M21" s="34"/>
      <c r="N21" s="34"/>
      <c r="O21" s="34"/>
      <c r="P21" s="34"/>
      <c r="Q21" s="34"/>
      <c r="R21" s="34"/>
      <c r="S21" s="34"/>
      <c r="T21" s="34"/>
      <c r="U21" s="34"/>
      <c r="V21" s="740"/>
    </row>
    <row r="22" spans="1:22" ht="15" hidden="1" outlineLevel="1" thickBot="1" x14ac:dyDescent="0.35">
      <c r="A22" s="210"/>
      <c r="B22" s="34"/>
      <c r="C22" s="34"/>
      <c r="D22" s="34"/>
      <c r="E22" s="34"/>
      <c r="F22" s="34"/>
      <c r="G22" s="34"/>
      <c r="H22" s="34"/>
      <c r="I22" s="34"/>
      <c r="J22" s="34"/>
      <c r="K22" s="34"/>
      <c r="L22" s="34"/>
      <c r="M22" s="34"/>
      <c r="N22" s="34"/>
      <c r="O22" s="34"/>
      <c r="P22" s="34"/>
      <c r="Q22" s="34"/>
      <c r="R22" s="34"/>
      <c r="S22" s="34"/>
      <c r="T22" s="34"/>
      <c r="U22" s="34"/>
      <c r="V22" s="740"/>
    </row>
    <row r="23" spans="1:22" ht="15" hidden="1" outlineLevel="1" thickBot="1" x14ac:dyDescent="0.35">
      <c r="A23" s="210"/>
      <c r="B23" s="34"/>
      <c r="C23" s="34"/>
      <c r="D23" s="34"/>
      <c r="E23" s="34"/>
      <c r="F23" s="34"/>
      <c r="G23" s="34"/>
      <c r="H23" s="34"/>
      <c r="I23" s="34"/>
      <c r="J23" s="34"/>
      <c r="K23" s="34"/>
      <c r="L23" s="34"/>
      <c r="M23" s="34"/>
      <c r="N23" s="34"/>
      <c r="O23" s="34"/>
      <c r="P23" s="34"/>
      <c r="Q23" s="34"/>
      <c r="R23" s="34"/>
      <c r="S23" s="34"/>
      <c r="T23" s="34"/>
      <c r="U23" s="34"/>
      <c r="V23" s="740"/>
    </row>
    <row r="24" spans="1:22" ht="15" hidden="1" outlineLevel="1" thickBot="1" x14ac:dyDescent="0.35">
      <c r="A24" s="34"/>
      <c r="B24" s="34"/>
      <c r="C24" s="34"/>
      <c r="D24" s="34"/>
      <c r="E24" s="34"/>
      <c r="F24" s="34"/>
      <c r="G24" s="34"/>
      <c r="H24" s="34"/>
      <c r="I24" s="34"/>
      <c r="J24" s="34"/>
      <c r="K24" s="34"/>
      <c r="L24" s="34"/>
      <c r="M24" s="34"/>
      <c r="N24" s="34"/>
      <c r="O24" s="34"/>
      <c r="P24" s="34"/>
      <c r="Q24" s="34"/>
      <c r="R24" s="34"/>
      <c r="S24" s="34"/>
      <c r="T24" s="34"/>
      <c r="U24" s="34"/>
      <c r="V24" s="740"/>
    </row>
    <row r="25" spans="1:22" ht="15" hidden="1" outlineLevel="1" thickBot="1" x14ac:dyDescent="0.35">
      <c r="A25" s="34"/>
      <c r="B25" s="34"/>
      <c r="C25" s="34"/>
      <c r="D25" s="34"/>
      <c r="E25" s="34"/>
      <c r="F25" s="34"/>
      <c r="G25" s="34"/>
      <c r="H25" s="34"/>
      <c r="I25" s="34"/>
      <c r="J25" s="34"/>
      <c r="K25" s="34"/>
      <c r="L25" s="34"/>
      <c r="M25" s="34"/>
      <c r="N25" s="34"/>
      <c r="O25" s="34"/>
      <c r="P25" s="34"/>
      <c r="Q25" s="34"/>
      <c r="R25" s="34"/>
      <c r="S25" s="34"/>
      <c r="T25" s="34"/>
      <c r="U25" s="34"/>
      <c r="V25" s="740"/>
    </row>
    <row r="26" spans="1:22" ht="15" hidden="1" outlineLevel="1" thickBot="1" x14ac:dyDescent="0.35">
      <c r="A26" s="34"/>
      <c r="B26" s="34"/>
      <c r="C26" s="34"/>
      <c r="D26" s="34"/>
      <c r="E26" s="34"/>
      <c r="F26" s="34"/>
      <c r="G26" s="34"/>
      <c r="H26" s="34"/>
      <c r="I26" s="34"/>
      <c r="J26" s="34"/>
      <c r="K26" s="34"/>
      <c r="L26" s="34"/>
      <c r="M26" s="34"/>
      <c r="N26" s="34"/>
      <c r="O26" s="34"/>
      <c r="P26" s="34"/>
      <c r="Q26" s="34"/>
      <c r="R26" s="34"/>
      <c r="S26" s="34"/>
      <c r="T26" s="34"/>
      <c r="U26" s="34"/>
      <c r="V26" s="740"/>
    </row>
    <row r="27" spans="1:22" ht="15" hidden="1" outlineLevel="1" thickBot="1" x14ac:dyDescent="0.35">
      <c r="A27" s="34"/>
      <c r="B27" s="34"/>
      <c r="C27" s="34"/>
      <c r="D27" s="34"/>
      <c r="E27" s="34"/>
      <c r="F27" s="34"/>
      <c r="G27" s="34"/>
      <c r="H27" s="34"/>
      <c r="I27" s="34"/>
      <c r="J27" s="34"/>
      <c r="K27" s="34"/>
      <c r="L27" s="34"/>
      <c r="M27" s="34"/>
      <c r="N27" s="34"/>
      <c r="O27" s="34"/>
      <c r="P27" s="34"/>
      <c r="Q27" s="34"/>
      <c r="R27" s="34"/>
      <c r="S27" s="34"/>
      <c r="T27" s="34"/>
      <c r="U27" s="34"/>
      <c r="V27" s="740"/>
    </row>
    <row r="28" spans="1:22" ht="15" hidden="1" outlineLevel="1" thickBot="1" x14ac:dyDescent="0.35">
      <c r="A28" s="35"/>
      <c r="B28" s="34"/>
      <c r="C28" s="34"/>
      <c r="D28" s="34"/>
      <c r="E28" s="34"/>
      <c r="F28" s="34"/>
      <c r="G28" s="34"/>
      <c r="H28" s="34"/>
      <c r="I28" s="34"/>
      <c r="J28" s="34"/>
      <c r="K28" s="34"/>
      <c r="L28" s="34"/>
      <c r="M28" s="34"/>
      <c r="N28" s="34"/>
      <c r="O28" s="34"/>
      <c r="P28" s="34"/>
      <c r="Q28" s="34"/>
      <c r="R28" s="34"/>
      <c r="S28" s="34"/>
      <c r="T28" s="34"/>
      <c r="U28" s="34"/>
      <c r="V28" s="740"/>
    </row>
    <row r="29" spans="1:22" ht="15" hidden="1" outlineLevel="1" thickBot="1" x14ac:dyDescent="0.35">
      <c r="A29" s="210"/>
      <c r="B29" s="34"/>
      <c r="C29" s="34"/>
      <c r="D29" s="34"/>
      <c r="E29" s="34"/>
      <c r="F29" s="34"/>
      <c r="G29" s="34"/>
      <c r="H29" s="34"/>
      <c r="I29" s="34"/>
      <c r="J29" s="34"/>
      <c r="K29" s="34"/>
      <c r="L29" s="34"/>
      <c r="M29" s="34"/>
      <c r="N29" s="34"/>
      <c r="O29" s="34"/>
      <c r="P29" s="34"/>
      <c r="Q29" s="34"/>
      <c r="R29" s="34"/>
      <c r="S29" s="34"/>
      <c r="T29" s="34"/>
      <c r="U29" s="34"/>
      <c r="V29" s="740"/>
    </row>
    <row r="30" spans="1:22" ht="15" hidden="1" outlineLevel="1" thickBot="1" x14ac:dyDescent="0.35">
      <c r="A30" s="210"/>
      <c r="B30" s="34"/>
      <c r="C30" s="34"/>
      <c r="D30" s="34"/>
      <c r="E30" s="34"/>
      <c r="F30" s="34"/>
      <c r="G30" s="34"/>
      <c r="H30" s="34"/>
      <c r="I30" s="34"/>
      <c r="J30" s="34"/>
      <c r="K30" s="34"/>
      <c r="L30" s="34"/>
      <c r="M30" s="34"/>
      <c r="N30" s="34"/>
      <c r="O30" s="34"/>
      <c r="P30" s="34"/>
      <c r="Q30" s="34"/>
      <c r="R30" s="34"/>
      <c r="S30" s="34"/>
      <c r="T30" s="34"/>
      <c r="U30" s="34"/>
      <c r="V30" s="740"/>
    </row>
    <row r="31" spans="1:22" ht="15" hidden="1" outlineLevel="1" thickBot="1" x14ac:dyDescent="0.35">
      <c r="A31" s="210"/>
      <c r="B31" s="34"/>
      <c r="C31" s="34"/>
      <c r="D31" s="34"/>
      <c r="E31" s="34"/>
      <c r="F31" s="34"/>
      <c r="G31" s="34"/>
      <c r="H31" s="34"/>
      <c r="I31" s="34"/>
      <c r="J31" s="34"/>
      <c r="K31" s="34"/>
      <c r="L31" s="34"/>
      <c r="M31" s="34"/>
      <c r="N31" s="34"/>
      <c r="O31" s="34"/>
      <c r="P31" s="34"/>
      <c r="Q31" s="34"/>
      <c r="R31" s="34"/>
      <c r="S31" s="34"/>
      <c r="T31" s="34"/>
      <c r="U31" s="34"/>
      <c r="V31" s="740"/>
    </row>
    <row r="32" spans="1:22" ht="15" hidden="1" outlineLevel="1" thickBot="1" x14ac:dyDescent="0.35">
      <c r="A32" s="210"/>
      <c r="B32" s="34"/>
      <c r="C32" s="34"/>
      <c r="D32" s="34"/>
      <c r="E32" s="34"/>
      <c r="F32" s="34"/>
      <c r="G32" s="34"/>
      <c r="H32" s="34"/>
      <c r="I32" s="34"/>
      <c r="J32" s="34"/>
      <c r="K32" s="34"/>
      <c r="L32" s="34"/>
      <c r="M32" s="34"/>
      <c r="N32" s="34"/>
      <c r="O32" s="34"/>
      <c r="P32" s="34"/>
      <c r="Q32" s="34"/>
      <c r="R32" s="34"/>
      <c r="S32" s="34"/>
      <c r="T32" s="34"/>
      <c r="U32" s="34"/>
      <c r="V32" s="740"/>
    </row>
    <row r="33" spans="1:22" ht="15" hidden="1" outlineLevel="1" thickBot="1" x14ac:dyDescent="0.35">
      <c r="A33" s="34"/>
      <c r="B33" s="34"/>
      <c r="C33" s="34"/>
      <c r="D33" s="34"/>
      <c r="E33" s="34"/>
      <c r="F33" s="34"/>
      <c r="G33" s="34"/>
      <c r="H33" s="34"/>
      <c r="I33" s="34"/>
      <c r="J33" s="34"/>
      <c r="K33" s="34"/>
      <c r="L33" s="34"/>
      <c r="M33" s="34"/>
      <c r="N33" s="34"/>
      <c r="O33" s="34"/>
      <c r="P33" s="34"/>
      <c r="Q33" s="34"/>
      <c r="R33" s="34"/>
      <c r="S33" s="34"/>
      <c r="T33" s="34"/>
      <c r="U33" s="34"/>
      <c r="V33" s="740"/>
    </row>
    <row r="34" spans="1:22" ht="15" hidden="1" outlineLevel="1" thickBot="1" x14ac:dyDescent="0.35">
      <c r="A34" s="34"/>
      <c r="B34" s="34"/>
      <c r="C34" s="34"/>
      <c r="D34" s="34"/>
      <c r="E34" s="34"/>
      <c r="F34" s="34"/>
      <c r="G34" s="34"/>
      <c r="H34" s="34"/>
      <c r="I34" s="34"/>
      <c r="J34" s="34"/>
      <c r="K34" s="34"/>
      <c r="L34" s="34"/>
      <c r="M34" s="34"/>
      <c r="N34" s="34"/>
      <c r="O34" s="34"/>
      <c r="P34" s="34"/>
      <c r="Q34" s="34"/>
      <c r="R34" s="34"/>
      <c r="S34" s="34"/>
      <c r="T34" s="34"/>
      <c r="U34" s="34"/>
      <c r="V34" s="740"/>
    </row>
    <row r="35" spans="1:22" ht="15" hidden="1" outlineLevel="1" thickBot="1" x14ac:dyDescent="0.35">
      <c r="A35" s="34"/>
      <c r="B35" s="34"/>
      <c r="C35" s="34"/>
      <c r="D35" s="34"/>
      <c r="E35" s="34"/>
      <c r="F35" s="34"/>
      <c r="G35" s="34"/>
      <c r="H35" s="34"/>
      <c r="I35" s="34"/>
      <c r="J35" s="34"/>
      <c r="K35" s="34"/>
      <c r="L35" s="34"/>
      <c r="M35" s="34"/>
      <c r="N35" s="34"/>
      <c r="O35" s="34"/>
      <c r="P35" s="34"/>
      <c r="Q35" s="34"/>
      <c r="R35" s="34"/>
      <c r="S35" s="34"/>
      <c r="T35" s="34"/>
      <c r="U35" s="34"/>
      <c r="V35" s="740"/>
    </row>
    <row r="36" spans="1:22" ht="15" hidden="1" outlineLevel="1" thickBot="1" x14ac:dyDescent="0.35">
      <c r="A36" s="34"/>
      <c r="B36" s="34"/>
      <c r="C36" s="34"/>
      <c r="D36" s="34"/>
      <c r="E36" s="34"/>
      <c r="F36" s="34"/>
      <c r="G36" s="34"/>
      <c r="H36" s="34"/>
      <c r="I36" s="34"/>
      <c r="J36" s="34"/>
      <c r="K36" s="34"/>
      <c r="L36" s="34"/>
      <c r="M36" s="34"/>
      <c r="N36" s="34"/>
      <c r="O36" s="34"/>
      <c r="P36" s="34"/>
      <c r="Q36" s="34"/>
      <c r="R36" s="34"/>
      <c r="S36" s="34"/>
      <c r="T36" s="34"/>
      <c r="U36" s="34"/>
      <c r="V36" s="740"/>
    </row>
    <row r="37" spans="1:22" ht="15" hidden="1" outlineLevel="1" thickBot="1" x14ac:dyDescent="0.35">
      <c r="A37" s="210"/>
      <c r="B37" s="34"/>
      <c r="C37" s="34"/>
      <c r="D37" s="34"/>
      <c r="E37" s="34"/>
      <c r="F37" s="34"/>
      <c r="G37" s="34"/>
      <c r="H37" s="34"/>
      <c r="I37" s="34"/>
      <c r="J37" s="34"/>
      <c r="K37" s="34"/>
      <c r="L37" s="34"/>
      <c r="M37" s="34"/>
      <c r="N37" s="34"/>
      <c r="O37" s="34"/>
      <c r="P37" s="34"/>
      <c r="Q37" s="34"/>
      <c r="R37" s="34"/>
      <c r="S37" s="34"/>
      <c r="T37" s="34"/>
      <c r="U37" s="34"/>
      <c r="V37" s="740"/>
    </row>
    <row r="38" spans="1:22" ht="15" hidden="1" outlineLevel="1" thickBot="1" x14ac:dyDescent="0.35">
      <c r="A38" s="34"/>
      <c r="B38" s="34"/>
      <c r="C38" s="34"/>
      <c r="D38" s="34"/>
      <c r="E38" s="34"/>
      <c r="F38" s="34"/>
      <c r="G38" s="34"/>
      <c r="H38" s="34"/>
      <c r="I38" s="34"/>
      <c r="J38" s="34"/>
      <c r="K38" s="34"/>
      <c r="L38" s="34"/>
      <c r="M38" s="34"/>
      <c r="N38" s="34"/>
      <c r="O38" s="34"/>
      <c r="P38" s="34"/>
      <c r="Q38" s="34"/>
      <c r="R38" s="34"/>
      <c r="S38" s="34"/>
      <c r="T38" s="34"/>
      <c r="U38" s="34"/>
      <c r="V38" s="740"/>
    </row>
    <row r="39" spans="1:22" ht="15" hidden="1" outlineLevel="1" thickBot="1" x14ac:dyDescent="0.35">
      <c r="A39" s="34"/>
      <c r="B39" s="34"/>
      <c r="C39" s="34"/>
      <c r="D39" s="34"/>
      <c r="E39" s="34"/>
      <c r="F39" s="34"/>
      <c r="G39" s="34"/>
      <c r="H39" s="34"/>
      <c r="I39" s="34"/>
      <c r="J39" s="34"/>
      <c r="K39" s="34"/>
      <c r="L39" s="34"/>
      <c r="M39" s="34"/>
      <c r="N39" s="34"/>
      <c r="O39" s="34"/>
      <c r="P39" s="34"/>
      <c r="Q39" s="34"/>
      <c r="R39" s="34"/>
      <c r="S39" s="34"/>
      <c r="T39" s="34"/>
      <c r="U39" s="34"/>
      <c r="V39" s="740"/>
    </row>
    <row r="40" spans="1:22" ht="15" hidden="1" outlineLevel="1" thickBot="1" x14ac:dyDescent="0.35">
      <c r="A40" s="34"/>
      <c r="B40" s="34"/>
      <c r="C40" s="34"/>
      <c r="D40" s="34"/>
      <c r="E40" s="34"/>
      <c r="F40" s="34"/>
      <c r="G40" s="34"/>
      <c r="H40" s="34"/>
      <c r="I40" s="34"/>
      <c r="J40" s="34"/>
      <c r="K40" s="34"/>
      <c r="L40" s="34"/>
      <c r="M40" s="34"/>
      <c r="N40" s="34"/>
      <c r="O40" s="34"/>
      <c r="P40" s="34"/>
      <c r="Q40" s="34"/>
      <c r="R40" s="34"/>
      <c r="S40" s="34"/>
      <c r="T40" s="34"/>
      <c r="U40" s="34"/>
      <c r="V40" s="740"/>
    </row>
    <row r="41" spans="1:22" ht="15" hidden="1" outlineLevel="1" thickBot="1" x14ac:dyDescent="0.35">
      <c r="A41" s="210"/>
      <c r="B41" s="34"/>
      <c r="C41" s="34"/>
      <c r="D41" s="34"/>
      <c r="E41" s="34"/>
      <c r="F41" s="34"/>
      <c r="G41" s="34"/>
      <c r="H41" s="34"/>
      <c r="I41" s="34"/>
      <c r="J41" s="34"/>
      <c r="K41" s="34"/>
      <c r="L41" s="34"/>
      <c r="M41" s="34"/>
      <c r="N41" s="34"/>
      <c r="O41" s="34"/>
      <c r="P41" s="34"/>
      <c r="Q41" s="34"/>
      <c r="R41" s="34"/>
      <c r="S41" s="34"/>
      <c r="T41" s="34"/>
      <c r="U41" s="34"/>
      <c r="V41" s="740"/>
    </row>
    <row r="42" spans="1:22" ht="16.5" customHeight="1" collapsed="1" x14ac:dyDescent="0.3">
      <c r="A42" s="568" t="s">
        <v>4</v>
      </c>
      <c r="B42" s="569"/>
      <c r="C42" s="569"/>
      <c r="D42" s="569"/>
      <c r="E42" s="569"/>
      <c r="F42" s="569"/>
      <c r="G42" s="569"/>
      <c r="H42" s="569"/>
      <c r="I42" s="569"/>
      <c r="J42" s="569"/>
      <c r="K42" s="569"/>
      <c r="L42" s="569"/>
      <c r="M42" s="569"/>
      <c r="N42" s="569"/>
      <c r="O42" s="569"/>
      <c r="P42" s="569"/>
      <c r="Q42" s="569"/>
      <c r="R42" s="569"/>
      <c r="S42" s="569"/>
      <c r="T42" s="569"/>
      <c r="U42" s="569"/>
      <c r="V42" s="572" t="s">
        <v>497</v>
      </c>
    </row>
    <row r="43" spans="1:22" ht="26.25" customHeight="1" thickBot="1" x14ac:dyDescent="0.35">
      <c r="A43" s="741"/>
      <c r="B43" s="742"/>
      <c r="C43" s="742"/>
      <c r="D43" s="742"/>
      <c r="E43" s="742"/>
      <c r="F43" s="742"/>
      <c r="G43" s="742"/>
      <c r="H43" s="742"/>
      <c r="I43" s="742"/>
      <c r="J43" s="742"/>
      <c r="K43" s="742"/>
      <c r="L43" s="742"/>
      <c r="M43" s="742"/>
      <c r="N43" s="742"/>
      <c r="O43" s="742"/>
      <c r="P43" s="742"/>
      <c r="Q43" s="742"/>
      <c r="R43" s="742"/>
      <c r="S43" s="742"/>
      <c r="T43" s="742"/>
      <c r="U43" s="742"/>
      <c r="V43" s="573"/>
    </row>
    <row r="44" spans="1:22" ht="119.25" customHeight="1" x14ac:dyDescent="0.3">
      <c r="A44" s="735" t="s">
        <v>95</v>
      </c>
      <c r="B44" s="725" t="s">
        <v>34</v>
      </c>
      <c r="C44" s="737" t="s">
        <v>35</v>
      </c>
      <c r="D44" s="725" t="s">
        <v>36</v>
      </c>
      <c r="E44" s="725" t="s">
        <v>86</v>
      </c>
      <c r="F44" s="725" t="s">
        <v>96</v>
      </c>
      <c r="G44" s="725" t="s">
        <v>88</v>
      </c>
      <c r="H44" s="733" t="s">
        <v>107</v>
      </c>
      <c r="I44" s="725" t="s">
        <v>98</v>
      </c>
      <c r="J44" s="725" t="s">
        <v>99</v>
      </c>
      <c r="K44" s="725" t="s">
        <v>100</v>
      </c>
      <c r="L44" s="725" t="s">
        <v>101</v>
      </c>
      <c r="M44" s="725" t="s">
        <v>102</v>
      </c>
      <c r="N44" s="730" t="s">
        <v>535</v>
      </c>
      <c r="O44" s="731"/>
      <c r="P44" s="730" t="s">
        <v>534</v>
      </c>
      <c r="Q44" s="732"/>
      <c r="R44" s="725" t="s">
        <v>105</v>
      </c>
      <c r="S44" s="725" t="s">
        <v>104</v>
      </c>
      <c r="T44" s="725" t="s">
        <v>103</v>
      </c>
      <c r="U44" s="725" t="s">
        <v>106</v>
      </c>
      <c r="V44" s="543" t="s">
        <v>19</v>
      </c>
    </row>
    <row r="45" spans="1:22" ht="26.4" x14ac:dyDescent="0.3">
      <c r="A45" s="736"/>
      <c r="B45" s="726"/>
      <c r="C45" s="738"/>
      <c r="D45" s="726"/>
      <c r="E45" s="726"/>
      <c r="F45" s="726"/>
      <c r="G45" s="726"/>
      <c r="H45" s="734"/>
      <c r="I45" s="726"/>
      <c r="J45" s="726"/>
      <c r="K45" s="726"/>
      <c r="L45" s="726"/>
      <c r="M45" s="726"/>
      <c r="N45" s="202" t="s">
        <v>532</v>
      </c>
      <c r="O45" s="202" t="s">
        <v>533</v>
      </c>
      <c r="P45" s="202" t="s">
        <v>532</v>
      </c>
      <c r="Q45" s="202" t="s">
        <v>533</v>
      </c>
      <c r="R45" s="726"/>
      <c r="S45" s="726"/>
      <c r="T45" s="726"/>
      <c r="U45" s="726"/>
      <c r="V45" s="544"/>
    </row>
    <row r="46" spans="1:22" ht="26.4" x14ac:dyDescent="0.3">
      <c r="A46" s="215">
        <v>1</v>
      </c>
      <c r="B46" s="221" t="s">
        <v>546</v>
      </c>
      <c r="C46" s="221" t="s">
        <v>547</v>
      </c>
      <c r="D46" s="221" t="s">
        <v>548</v>
      </c>
      <c r="E46" s="221" t="s">
        <v>549</v>
      </c>
      <c r="F46" s="221" t="s">
        <v>550</v>
      </c>
      <c r="G46" s="221">
        <v>64</v>
      </c>
      <c r="H46" s="144" t="s">
        <v>551</v>
      </c>
      <c r="I46" s="144">
        <v>99.98</v>
      </c>
      <c r="J46" s="221" t="s">
        <v>550</v>
      </c>
      <c r="K46" s="221">
        <v>99.98</v>
      </c>
      <c r="L46" s="221" t="s">
        <v>550</v>
      </c>
      <c r="M46" s="221" t="s">
        <v>552</v>
      </c>
      <c r="N46" s="228">
        <v>0</v>
      </c>
      <c r="O46" s="227">
        <v>2790120</v>
      </c>
      <c r="P46" s="227">
        <v>0</v>
      </c>
      <c r="Q46" s="227">
        <v>0</v>
      </c>
      <c r="R46" s="227">
        <v>2872396</v>
      </c>
      <c r="S46" s="227">
        <v>0</v>
      </c>
      <c r="T46" s="227">
        <v>0</v>
      </c>
      <c r="U46" s="227">
        <v>0</v>
      </c>
      <c r="V46" s="544"/>
    </row>
    <row r="47" spans="1:22" ht="39.6" x14ac:dyDescent="0.3">
      <c r="A47" s="215">
        <v>2</v>
      </c>
      <c r="B47" s="221" t="s">
        <v>553</v>
      </c>
      <c r="C47" s="221" t="s">
        <v>554</v>
      </c>
      <c r="D47" s="221" t="s">
        <v>555</v>
      </c>
      <c r="E47" s="221" t="s">
        <v>556</v>
      </c>
      <c r="F47" s="221" t="s">
        <v>557</v>
      </c>
      <c r="G47" s="221">
        <v>64</v>
      </c>
      <c r="H47" s="144" t="s">
        <v>551</v>
      </c>
      <c r="I47" s="144">
        <v>50.93</v>
      </c>
      <c r="J47" s="221" t="s">
        <v>544</v>
      </c>
      <c r="K47" s="221">
        <v>50.93</v>
      </c>
      <c r="L47" s="221" t="s">
        <v>544</v>
      </c>
      <c r="M47" s="221" t="s">
        <v>552</v>
      </c>
      <c r="N47" s="228">
        <v>0</v>
      </c>
      <c r="O47" s="227">
        <v>9067138</v>
      </c>
      <c r="P47" s="227">
        <v>505498</v>
      </c>
      <c r="Q47" s="227">
        <v>933915</v>
      </c>
      <c r="R47" s="227">
        <v>1165387</v>
      </c>
      <c r="S47" s="227">
        <v>0</v>
      </c>
      <c r="T47" s="227">
        <v>0</v>
      </c>
      <c r="U47" s="227">
        <v>0</v>
      </c>
      <c r="V47" s="544"/>
    </row>
    <row r="48" spans="1:22" ht="40.200000000000003" thickBot="1" x14ac:dyDescent="0.35">
      <c r="A48" s="32">
        <v>3</v>
      </c>
      <c r="B48" s="221" t="s">
        <v>558</v>
      </c>
      <c r="C48" s="221" t="s">
        <v>547</v>
      </c>
      <c r="D48" s="221" t="s">
        <v>559</v>
      </c>
      <c r="E48" s="221" t="s">
        <v>556</v>
      </c>
      <c r="F48" s="221" t="s">
        <v>560</v>
      </c>
      <c r="G48" s="221">
        <v>64</v>
      </c>
      <c r="H48" s="144" t="s">
        <v>551</v>
      </c>
      <c r="I48" s="144">
        <v>100</v>
      </c>
      <c r="J48" s="221" t="s">
        <v>544</v>
      </c>
      <c r="K48" s="221">
        <v>100</v>
      </c>
      <c r="L48" s="221" t="s">
        <v>544</v>
      </c>
      <c r="M48" s="221" t="s">
        <v>552</v>
      </c>
      <c r="N48" s="228">
        <v>0</v>
      </c>
      <c r="O48" s="227">
        <v>5383955</v>
      </c>
      <c r="P48" s="227">
        <v>0</v>
      </c>
      <c r="Q48" s="227">
        <v>727</v>
      </c>
      <c r="R48" s="227">
        <v>1190000</v>
      </c>
      <c r="S48" s="227">
        <v>0</v>
      </c>
      <c r="T48" s="227">
        <v>459720</v>
      </c>
      <c r="U48" s="227">
        <v>0</v>
      </c>
      <c r="V48" s="545"/>
    </row>
    <row r="49" spans="1:22" ht="39.6" outlineLevel="1" x14ac:dyDescent="0.3">
      <c r="A49" s="32">
        <v>4</v>
      </c>
      <c r="B49" s="221" t="s">
        <v>561</v>
      </c>
      <c r="C49" s="221" t="s">
        <v>547</v>
      </c>
      <c r="D49" s="221" t="s">
        <v>559</v>
      </c>
      <c r="E49" s="221" t="s">
        <v>556</v>
      </c>
      <c r="F49" s="221" t="s">
        <v>562</v>
      </c>
      <c r="G49" s="221">
        <v>66</v>
      </c>
      <c r="H49" s="144" t="s">
        <v>551</v>
      </c>
      <c r="I49" s="144">
        <v>100</v>
      </c>
      <c r="J49" s="221" t="s">
        <v>550</v>
      </c>
      <c r="K49" s="221">
        <v>100</v>
      </c>
      <c r="L49" s="221" t="s">
        <v>550</v>
      </c>
      <c r="M49" s="221" t="s">
        <v>552</v>
      </c>
      <c r="N49" s="228">
        <v>0</v>
      </c>
      <c r="O49" s="227">
        <v>7727</v>
      </c>
      <c r="P49" s="227">
        <v>455180</v>
      </c>
      <c r="Q49" s="227">
        <v>460921</v>
      </c>
      <c r="R49" s="227">
        <v>550000</v>
      </c>
      <c r="S49" s="227">
        <v>0</v>
      </c>
      <c r="T49" s="227">
        <v>0</v>
      </c>
      <c r="U49" s="227">
        <v>0</v>
      </c>
      <c r="V49" s="727" t="s">
        <v>3</v>
      </c>
    </row>
    <row r="50" spans="1:22" ht="39.6" outlineLevel="1" x14ac:dyDescent="0.3">
      <c r="A50" s="32">
        <v>5</v>
      </c>
      <c r="B50" s="221" t="s">
        <v>563</v>
      </c>
      <c r="C50" s="221" t="s">
        <v>554</v>
      </c>
      <c r="D50" s="221" t="s">
        <v>564</v>
      </c>
      <c r="E50" s="221" t="s">
        <v>556</v>
      </c>
      <c r="F50" s="221" t="s">
        <v>565</v>
      </c>
      <c r="G50" s="221">
        <v>68</v>
      </c>
      <c r="H50" s="144" t="s">
        <v>551</v>
      </c>
      <c r="I50" s="144">
        <v>100</v>
      </c>
      <c r="J50" s="221" t="s">
        <v>544</v>
      </c>
      <c r="K50" s="221">
        <v>100</v>
      </c>
      <c r="L50" s="221" t="s">
        <v>544</v>
      </c>
      <c r="M50" s="221" t="s">
        <v>552</v>
      </c>
      <c r="N50" s="228">
        <v>0</v>
      </c>
      <c r="O50" s="227">
        <v>452457</v>
      </c>
      <c r="P50" s="227">
        <v>0</v>
      </c>
      <c r="Q50" s="227">
        <v>57321</v>
      </c>
      <c r="R50" s="227">
        <v>511000</v>
      </c>
      <c r="S50" s="227">
        <v>0</v>
      </c>
      <c r="T50" s="227">
        <v>0</v>
      </c>
      <c r="U50" s="227">
        <v>0</v>
      </c>
      <c r="V50" s="728"/>
    </row>
    <row r="51" spans="1:22" ht="26.4" outlineLevel="1" x14ac:dyDescent="0.3">
      <c r="A51" s="32">
        <v>6</v>
      </c>
      <c r="B51" s="221" t="s">
        <v>566</v>
      </c>
      <c r="C51" s="221" t="s">
        <v>547</v>
      </c>
      <c r="D51" s="221" t="s">
        <v>567</v>
      </c>
      <c r="E51" s="221" t="s">
        <v>556</v>
      </c>
      <c r="F51" s="221" t="s">
        <v>568</v>
      </c>
      <c r="G51" s="221">
        <v>64</v>
      </c>
      <c r="H51" s="144" t="s">
        <v>551</v>
      </c>
      <c r="I51" s="144">
        <v>100</v>
      </c>
      <c r="J51" s="221" t="s">
        <v>544</v>
      </c>
      <c r="K51" s="221">
        <v>100</v>
      </c>
      <c r="L51" s="221" t="s">
        <v>544</v>
      </c>
      <c r="M51" s="221" t="s">
        <v>552</v>
      </c>
      <c r="N51" s="228">
        <v>0</v>
      </c>
      <c r="O51" s="227">
        <v>14562484</v>
      </c>
      <c r="P51" s="227">
        <v>29730372</v>
      </c>
      <c r="Q51" s="227">
        <v>347955</v>
      </c>
      <c r="R51" s="227">
        <v>4872282</v>
      </c>
      <c r="S51" s="227">
        <v>0</v>
      </c>
      <c r="T51" s="227">
        <v>0</v>
      </c>
      <c r="U51" s="227">
        <v>0</v>
      </c>
      <c r="V51" s="728"/>
    </row>
    <row r="52" spans="1:22" ht="26.4" outlineLevel="1" x14ac:dyDescent="0.3">
      <c r="A52" s="32">
        <v>7</v>
      </c>
      <c r="B52" s="221" t="s">
        <v>569</v>
      </c>
      <c r="C52" s="221" t="s">
        <v>547</v>
      </c>
      <c r="D52" s="221" t="s">
        <v>570</v>
      </c>
      <c r="E52" s="221" t="s">
        <v>556</v>
      </c>
      <c r="F52" s="221" t="s">
        <v>571</v>
      </c>
      <c r="G52" s="221">
        <v>64</v>
      </c>
      <c r="H52" s="144" t="s">
        <v>551</v>
      </c>
      <c r="I52" s="144">
        <v>83.65</v>
      </c>
      <c r="J52" s="221">
        <v>16.350000000000001</v>
      </c>
      <c r="K52" s="221">
        <v>83.65</v>
      </c>
      <c r="L52" s="221">
        <v>16.350000000000001</v>
      </c>
      <c r="M52" s="221" t="s">
        <v>552</v>
      </c>
      <c r="N52" s="228">
        <v>0</v>
      </c>
      <c r="O52" s="227">
        <v>392</v>
      </c>
      <c r="P52" s="227">
        <v>0</v>
      </c>
      <c r="Q52" s="227">
        <v>108779</v>
      </c>
      <c r="R52" s="227">
        <v>5031988</v>
      </c>
      <c r="S52" s="227">
        <v>0</v>
      </c>
      <c r="T52" s="227">
        <v>0</v>
      </c>
      <c r="U52" s="227">
        <v>0</v>
      </c>
      <c r="V52" s="728"/>
    </row>
    <row r="53" spans="1:22" ht="39.6" outlineLevel="1" x14ac:dyDescent="0.3">
      <c r="A53" s="215">
        <v>8</v>
      </c>
      <c r="B53" s="221" t="s">
        <v>572</v>
      </c>
      <c r="C53" s="221" t="s">
        <v>554</v>
      </c>
      <c r="D53" s="221" t="s">
        <v>573</v>
      </c>
      <c r="E53" s="221" t="s">
        <v>556</v>
      </c>
      <c r="F53" s="221" t="s">
        <v>574</v>
      </c>
      <c r="G53" s="221">
        <v>64</v>
      </c>
      <c r="H53" s="144" t="s">
        <v>551</v>
      </c>
      <c r="I53" s="144" t="s">
        <v>544</v>
      </c>
      <c r="J53" s="221">
        <v>50.93</v>
      </c>
      <c r="K53" s="221" t="s">
        <v>544</v>
      </c>
      <c r="L53" s="221">
        <v>50.93</v>
      </c>
      <c r="M53" s="221" t="s">
        <v>552</v>
      </c>
      <c r="N53" s="228">
        <v>0</v>
      </c>
      <c r="O53" s="227">
        <v>1675016</v>
      </c>
      <c r="P53" s="227">
        <v>0</v>
      </c>
      <c r="Q53" s="227">
        <v>32961</v>
      </c>
      <c r="R53" s="227">
        <v>0</v>
      </c>
      <c r="S53" s="227">
        <v>0</v>
      </c>
      <c r="T53" s="227">
        <v>0</v>
      </c>
      <c r="U53" s="227">
        <v>0</v>
      </c>
      <c r="V53" s="728"/>
    </row>
    <row r="54" spans="1:22" ht="26.4" outlineLevel="1" x14ac:dyDescent="0.3">
      <c r="A54" s="32">
        <v>9</v>
      </c>
      <c r="B54" s="221" t="s">
        <v>575</v>
      </c>
      <c r="C54" s="221" t="s">
        <v>554</v>
      </c>
      <c r="D54" s="221" t="s">
        <v>576</v>
      </c>
      <c r="E54" s="221" t="s">
        <v>577</v>
      </c>
      <c r="F54" s="221" t="s">
        <v>578</v>
      </c>
      <c r="G54" s="221">
        <v>64</v>
      </c>
      <c r="H54" s="144" t="s">
        <v>551</v>
      </c>
      <c r="I54" s="144" t="s">
        <v>544</v>
      </c>
      <c r="J54" s="221">
        <v>50.93</v>
      </c>
      <c r="K54" s="221" t="s">
        <v>544</v>
      </c>
      <c r="L54" s="221">
        <v>50.93</v>
      </c>
      <c r="M54" s="221" t="s">
        <v>552</v>
      </c>
      <c r="N54" s="228">
        <v>0</v>
      </c>
      <c r="O54" s="227">
        <v>1986586</v>
      </c>
      <c r="P54" s="227">
        <v>0</v>
      </c>
      <c r="Q54" s="227">
        <v>9</v>
      </c>
      <c r="R54" s="227">
        <v>0</v>
      </c>
      <c r="S54" s="227">
        <v>0</v>
      </c>
      <c r="T54" s="227">
        <v>0</v>
      </c>
      <c r="U54" s="227">
        <v>0</v>
      </c>
      <c r="V54" s="728"/>
    </row>
    <row r="55" spans="1:22" ht="39.6" outlineLevel="1" x14ac:dyDescent="0.3">
      <c r="A55" s="215">
        <v>10</v>
      </c>
      <c r="B55" s="221" t="s">
        <v>579</v>
      </c>
      <c r="C55" s="221" t="s">
        <v>554</v>
      </c>
      <c r="D55" s="221" t="s">
        <v>559</v>
      </c>
      <c r="E55" s="221" t="s">
        <v>556</v>
      </c>
      <c r="F55" s="221" t="s">
        <v>580</v>
      </c>
      <c r="G55" s="221">
        <v>64</v>
      </c>
      <c r="H55" s="144" t="s">
        <v>551</v>
      </c>
      <c r="I55" s="144">
        <v>50.1</v>
      </c>
      <c r="J55" s="221" t="s">
        <v>544</v>
      </c>
      <c r="K55" s="221">
        <v>50.1</v>
      </c>
      <c r="L55" s="221" t="s">
        <v>544</v>
      </c>
      <c r="M55" s="221" t="s">
        <v>552</v>
      </c>
      <c r="N55" s="228">
        <v>0</v>
      </c>
      <c r="O55" s="227">
        <v>9558888</v>
      </c>
      <c r="P55" s="227">
        <v>0</v>
      </c>
      <c r="Q55" s="227">
        <v>2110281</v>
      </c>
      <c r="R55" s="227">
        <v>1850100</v>
      </c>
      <c r="S55" s="227">
        <v>0</v>
      </c>
      <c r="T55" s="227">
        <v>215082</v>
      </c>
      <c r="U55" s="227">
        <v>0</v>
      </c>
      <c r="V55" s="728"/>
    </row>
    <row r="56" spans="1:22" ht="39.6" outlineLevel="1" x14ac:dyDescent="0.3">
      <c r="A56" s="215">
        <v>11</v>
      </c>
      <c r="B56" s="221" t="s">
        <v>581</v>
      </c>
      <c r="C56" s="221" t="s">
        <v>554</v>
      </c>
      <c r="D56" s="221" t="s">
        <v>564</v>
      </c>
      <c r="E56" s="221" t="s">
        <v>582</v>
      </c>
      <c r="F56" s="221" t="s">
        <v>583</v>
      </c>
      <c r="G56" s="221">
        <v>68</v>
      </c>
      <c r="H56" s="144" t="s">
        <v>551</v>
      </c>
      <c r="I56" s="144">
        <v>100</v>
      </c>
      <c r="J56" s="221" t="s">
        <v>544</v>
      </c>
      <c r="K56" s="221">
        <v>100</v>
      </c>
      <c r="L56" s="221" t="s">
        <v>544</v>
      </c>
      <c r="M56" s="221" t="s">
        <v>552</v>
      </c>
      <c r="N56" s="228">
        <v>0</v>
      </c>
      <c r="O56" s="227">
        <v>0</v>
      </c>
      <c r="P56" s="227">
        <v>0</v>
      </c>
      <c r="Q56" s="227">
        <v>0</v>
      </c>
      <c r="R56" s="227">
        <v>182863</v>
      </c>
      <c r="S56" s="227">
        <v>0</v>
      </c>
      <c r="T56" s="227">
        <v>0</v>
      </c>
      <c r="U56" s="227">
        <v>0</v>
      </c>
      <c r="V56" s="728"/>
    </row>
    <row r="57" spans="1:22" ht="39.6" outlineLevel="1" x14ac:dyDescent="0.3">
      <c r="A57" s="215">
        <v>12</v>
      </c>
      <c r="B57" s="221" t="s">
        <v>584</v>
      </c>
      <c r="C57" s="221" t="s">
        <v>554</v>
      </c>
      <c r="D57" s="221" t="s">
        <v>564</v>
      </c>
      <c r="E57" s="221" t="s">
        <v>556</v>
      </c>
      <c r="F57" s="221" t="s">
        <v>585</v>
      </c>
      <c r="G57" s="221">
        <v>68</v>
      </c>
      <c r="H57" s="144" t="s">
        <v>551</v>
      </c>
      <c r="I57" s="144">
        <v>100</v>
      </c>
      <c r="J57" s="221" t="s">
        <v>544</v>
      </c>
      <c r="K57" s="221">
        <v>100</v>
      </c>
      <c r="L57" s="221" t="s">
        <v>544</v>
      </c>
      <c r="M57" s="221" t="s">
        <v>552</v>
      </c>
      <c r="N57" s="228">
        <v>0</v>
      </c>
      <c r="O57" s="227">
        <v>0</v>
      </c>
      <c r="P57" s="227">
        <v>0</v>
      </c>
      <c r="Q57" s="227">
        <v>407476</v>
      </c>
      <c r="R57" s="227">
        <v>864147</v>
      </c>
      <c r="S57" s="227">
        <v>0</v>
      </c>
      <c r="T57" s="227">
        <v>1199</v>
      </c>
      <c r="U57" s="227">
        <v>0</v>
      </c>
      <c r="V57" s="728"/>
    </row>
    <row r="58" spans="1:22" hidden="1" outlineLevel="1" x14ac:dyDescent="0.3">
      <c r="A58" s="215" t="s">
        <v>1</v>
      </c>
      <c r="B58" s="221"/>
      <c r="C58" s="221"/>
      <c r="D58" s="221"/>
      <c r="E58" s="221"/>
      <c r="F58" s="221"/>
      <c r="G58" s="221"/>
      <c r="H58" s="221"/>
      <c r="I58" s="221"/>
      <c r="J58" s="221"/>
      <c r="K58" s="221"/>
      <c r="L58" s="221"/>
      <c r="M58" s="221"/>
      <c r="N58" s="221"/>
      <c r="O58" s="221"/>
      <c r="P58" s="221"/>
      <c r="Q58" s="221"/>
      <c r="R58" s="221"/>
      <c r="S58" s="221"/>
      <c r="T58" s="221"/>
      <c r="U58" s="221"/>
      <c r="V58" s="728"/>
    </row>
    <row r="59" spans="1:22" hidden="1" outlineLevel="1" x14ac:dyDescent="0.3">
      <c r="A59" s="215" t="s">
        <v>1</v>
      </c>
      <c r="B59" s="221"/>
      <c r="C59" s="221"/>
      <c r="D59" s="221"/>
      <c r="E59" s="221"/>
      <c r="F59" s="221"/>
      <c r="G59" s="221"/>
      <c r="H59" s="221"/>
      <c r="I59" s="221"/>
      <c r="J59" s="221"/>
      <c r="K59" s="221"/>
      <c r="L59" s="221"/>
      <c r="M59" s="221"/>
      <c r="N59" s="221"/>
      <c r="O59" s="221"/>
      <c r="P59" s="221"/>
      <c r="Q59" s="221"/>
      <c r="R59" s="221"/>
      <c r="S59" s="221"/>
      <c r="T59" s="221"/>
      <c r="U59" s="221"/>
      <c r="V59" s="728"/>
    </row>
    <row r="60" spans="1:22" hidden="1" outlineLevel="1" x14ac:dyDescent="0.3">
      <c r="A60" s="215" t="s">
        <v>1</v>
      </c>
      <c r="B60" s="221"/>
      <c r="C60" s="221"/>
      <c r="D60" s="221"/>
      <c r="E60" s="221"/>
      <c r="F60" s="221"/>
      <c r="G60" s="221"/>
      <c r="H60" s="221"/>
      <c r="I60" s="221"/>
      <c r="J60" s="221"/>
      <c r="K60" s="221"/>
      <c r="L60" s="221"/>
      <c r="M60" s="221"/>
      <c r="N60" s="221"/>
      <c r="O60" s="221"/>
      <c r="P60" s="221"/>
      <c r="Q60" s="221"/>
      <c r="R60" s="221"/>
      <c r="S60" s="221"/>
      <c r="T60" s="221"/>
      <c r="U60" s="221"/>
      <c r="V60" s="728"/>
    </row>
    <row r="61" spans="1:22" hidden="1" outlineLevel="1" x14ac:dyDescent="0.3">
      <c r="A61" s="215" t="s">
        <v>1</v>
      </c>
      <c r="B61" s="221"/>
      <c r="C61" s="221"/>
      <c r="D61" s="221"/>
      <c r="E61" s="221"/>
      <c r="F61" s="221"/>
      <c r="G61" s="221"/>
      <c r="H61" s="221"/>
      <c r="I61" s="221"/>
      <c r="J61" s="221"/>
      <c r="K61" s="221"/>
      <c r="L61" s="221"/>
      <c r="M61" s="221"/>
      <c r="N61" s="221"/>
      <c r="O61" s="221"/>
      <c r="P61" s="221"/>
      <c r="Q61" s="221"/>
      <c r="R61" s="221"/>
      <c r="S61" s="221"/>
      <c r="T61" s="221"/>
      <c r="U61" s="221"/>
      <c r="V61" s="728"/>
    </row>
    <row r="62" spans="1:22" hidden="1" outlineLevel="1" x14ac:dyDescent="0.3">
      <c r="A62" s="215" t="s">
        <v>1</v>
      </c>
      <c r="B62" s="221"/>
      <c r="C62" s="221"/>
      <c r="D62" s="221"/>
      <c r="E62" s="221"/>
      <c r="F62" s="221"/>
      <c r="G62" s="221"/>
      <c r="H62" s="221"/>
      <c r="I62" s="221"/>
      <c r="J62" s="221"/>
      <c r="K62" s="221"/>
      <c r="L62" s="221"/>
      <c r="M62" s="221"/>
      <c r="N62" s="221"/>
      <c r="O62" s="221"/>
      <c r="P62" s="221"/>
      <c r="Q62" s="221"/>
      <c r="R62" s="221"/>
      <c r="S62" s="221"/>
      <c r="T62" s="221"/>
      <c r="U62" s="221"/>
      <c r="V62" s="728"/>
    </row>
    <row r="63" spans="1:22" hidden="1" outlineLevel="1" x14ac:dyDescent="0.3">
      <c r="A63" s="215" t="s">
        <v>1</v>
      </c>
      <c r="B63" s="221"/>
      <c r="C63" s="221"/>
      <c r="D63" s="221"/>
      <c r="E63" s="221"/>
      <c r="F63" s="221"/>
      <c r="G63" s="221"/>
      <c r="H63" s="221"/>
      <c r="I63" s="221"/>
      <c r="J63" s="221"/>
      <c r="K63" s="221"/>
      <c r="L63" s="221"/>
      <c r="M63" s="221"/>
      <c r="N63" s="221"/>
      <c r="O63" s="221"/>
      <c r="P63" s="221"/>
      <c r="Q63" s="221"/>
      <c r="R63" s="221"/>
      <c r="S63" s="221"/>
      <c r="T63" s="221"/>
      <c r="U63" s="221"/>
      <c r="V63" s="728"/>
    </row>
    <row r="64" spans="1:22" hidden="1" outlineLevel="1" x14ac:dyDescent="0.3">
      <c r="A64" s="215" t="s">
        <v>1</v>
      </c>
      <c r="B64" s="221"/>
      <c r="C64" s="221"/>
      <c r="D64" s="221"/>
      <c r="E64" s="221"/>
      <c r="F64" s="221"/>
      <c r="G64" s="221"/>
      <c r="H64" s="221"/>
      <c r="I64" s="221"/>
      <c r="J64" s="221"/>
      <c r="K64" s="221"/>
      <c r="L64" s="221"/>
      <c r="M64" s="221"/>
      <c r="N64" s="221"/>
      <c r="O64" s="221"/>
      <c r="P64" s="221"/>
      <c r="Q64" s="221"/>
      <c r="R64" s="221"/>
      <c r="S64" s="221"/>
      <c r="T64" s="221"/>
      <c r="U64" s="221"/>
      <c r="V64" s="728"/>
    </row>
    <row r="65" spans="1:22" hidden="1" outlineLevel="1" x14ac:dyDescent="0.3">
      <c r="A65" s="215" t="s">
        <v>1</v>
      </c>
      <c r="B65" s="221"/>
      <c r="C65" s="221"/>
      <c r="D65" s="221"/>
      <c r="E65" s="221"/>
      <c r="F65" s="221"/>
      <c r="G65" s="221"/>
      <c r="H65" s="221"/>
      <c r="I65" s="221"/>
      <c r="J65" s="221"/>
      <c r="K65" s="221"/>
      <c r="L65" s="221"/>
      <c r="M65" s="221"/>
      <c r="N65" s="221"/>
      <c r="O65" s="221"/>
      <c r="P65" s="221"/>
      <c r="Q65" s="221"/>
      <c r="R65" s="221"/>
      <c r="S65" s="221"/>
      <c r="T65" s="221"/>
      <c r="U65" s="221"/>
      <c r="V65" s="728"/>
    </row>
    <row r="66" spans="1:22" hidden="1" outlineLevel="1" x14ac:dyDescent="0.3">
      <c r="A66" s="215" t="s">
        <v>1</v>
      </c>
      <c r="B66" s="221"/>
      <c r="C66" s="221"/>
      <c r="D66" s="221"/>
      <c r="E66" s="221"/>
      <c r="F66" s="221"/>
      <c r="G66" s="221"/>
      <c r="H66" s="221"/>
      <c r="I66" s="221"/>
      <c r="J66" s="221"/>
      <c r="K66" s="221"/>
      <c r="L66" s="221"/>
      <c r="M66" s="221"/>
      <c r="N66" s="221"/>
      <c r="O66" s="221"/>
      <c r="P66" s="221"/>
      <c r="Q66" s="221"/>
      <c r="R66" s="221"/>
      <c r="S66" s="221"/>
      <c r="T66" s="221"/>
      <c r="U66" s="221"/>
      <c r="V66" s="728"/>
    </row>
    <row r="67" spans="1:22" hidden="1" outlineLevel="1" x14ac:dyDescent="0.3">
      <c r="A67" s="215" t="s">
        <v>1</v>
      </c>
      <c r="B67" s="221"/>
      <c r="C67" s="221"/>
      <c r="D67" s="221"/>
      <c r="E67" s="221"/>
      <c r="F67" s="221"/>
      <c r="G67" s="221"/>
      <c r="H67" s="221"/>
      <c r="I67" s="221"/>
      <c r="J67" s="221"/>
      <c r="K67" s="221"/>
      <c r="L67" s="221"/>
      <c r="M67" s="221"/>
      <c r="N67" s="221"/>
      <c r="O67" s="221"/>
      <c r="P67" s="221"/>
      <c r="Q67" s="221"/>
      <c r="R67" s="221"/>
      <c r="S67" s="221"/>
      <c r="T67" s="221"/>
      <c r="U67" s="221"/>
      <c r="V67" s="728"/>
    </row>
    <row r="68" spans="1:22" hidden="1" outlineLevel="1" x14ac:dyDescent="0.3">
      <c r="A68" s="215" t="s">
        <v>1</v>
      </c>
      <c r="B68" s="221"/>
      <c r="C68" s="221"/>
      <c r="D68" s="221"/>
      <c r="E68" s="221"/>
      <c r="F68" s="221"/>
      <c r="G68" s="221"/>
      <c r="H68" s="221"/>
      <c r="I68" s="221"/>
      <c r="J68" s="221"/>
      <c r="K68" s="221"/>
      <c r="L68" s="221"/>
      <c r="M68" s="221"/>
      <c r="N68" s="221"/>
      <c r="O68" s="221"/>
      <c r="P68" s="221"/>
      <c r="Q68" s="221"/>
      <c r="R68" s="221"/>
      <c r="S68" s="221"/>
      <c r="T68" s="221"/>
      <c r="U68" s="221"/>
      <c r="V68" s="728"/>
    </row>
    <row r="69" spans="1:22" hidden="1" outlineLevel="1" x14ac:dyDescent="0.3">
      <c r="A69" s="215" t="s">
        <v>1</v>
      </c>
      <c r="B69" s="221"/>
      <c r="C69" s="221"/>
      <c r="D69" s="221"/>
      <c r="E69" s="221"/>
      <c r="F69" s="221"/>
      <c r="G69" s="221"/>
      <c r="H69" s="221"/>
      <c r="I69" s="221"/>
      <c r="J69" s="221"/>
      <c r="K69" s="221"/>
      <c r="L69" s="221"/>
      <c r="M69" s="221"/>
      <c r="N69" s="221"/>
      <c r="O69" s="221"/>
      <c r="P69" s="221"/>
      <c r="Q69" s="221"/>
      <c r="R69" s="221"/>
      <c r="S69" s="221"/>
      <c r="T69" s="221"/>
      <c r="U69" s="221"/>
      <c r="V69" s="728"/>
    </row>
    <row r="70" spans="1:22" hidden="1" outlineLevel="1" x14ac:dyDescent="0.3">
      <c r="A70" s="215" t="s">
        <v>1</v>
      </c>
      <c r="B70" s="221"/>
      <c r="C70" s="221"/>
      <c r="D70" s="221"/>
      <c r="E70" s="221"/>
      <c r="F70" s="221"/>
      <c r="G70" s="221"/>
      <c r="H70" s="221"/>
      <c r="I70" s="221"/>
      <c r="J70" s="221"/>
      <c r="K70" s="221"/>
      <c r="L70" s="221"/>
      <c r="M70" s="221"/>
      <c r="N70" s="221"/>
      <c r="O70" s="221"/>
      <c r="P70" s="221"/>
      <c r="Q70" s="221"/>
      <c r="R70" s="221"/>
      <c r="S70" s="221"/>
      <c r="T70" s="221"/>
      <c r="U70" s="221"/>
      <c r="V70" s="728"/>
    </row>
    <row r="71" spans="1:22" hidden="1" outlineLevel="1" x14ac:dyDescent="0.3">
      <c r="A71" s="215" t="s">
        <v>1</v>
      </c>
      <c r="B71" s="221"/>
      <c r="C71" s="221"/>
      <c r="D71" s="221"/>
      <c r="E71" s="221"/>
      <c r="F71" s="221"/>
      <c r="G71" s="221"/>
      <c r="H71" s="221"/>
      <c r="I71" s="221"/>
      <c r="J71" s="221"/>
      <c r="K71" s="221"/>
      <c r="L71" s="221"/>
      <c r="M71" s="221"/>
      <c r="N71" s="221"/>
      <c r="O71" s="221"/>
      <c r="P71" s="221"/>
      <c r="Q71" s="221"/>
      <c r="R71" s="221"/>
      <c r="S71" s="221"/>
      <c r="T71" s="221"/>
      <c r="U71" s="221"/>
      <c r="V71" s="728"/>
    </row>
    <row r="72" spans="1:22" hidden="1" outlineLevel="1" x14ac:dyDescent="0.3">
      <c r="A72" s="215" t="s">
        <v>1</v>
      </c>
      <c r="B72" s="221"/>
      <c r="C72" s="221"/>
      <c r="D72" s="221"/>
      <c r="E72" s="221"/>
      <c r="F72" s="221"/>
      <c r="G72" s="221"/>
      <c r="H72" s="221"/>
      <c r="I72" s="221"/>
      <c r="J72" s="221"/>
      <c r="K72" s="221"/>
      <c r="L72" s="221"/>
      <c r="M72" s="221"/>
      <c r="N72" s="221"/>
      <c r="O72" s="221"/>
      <c r="P72" s="221"/>
      <c r="Q72" s="221"/>
      <c r="R72" s="221"/>
      <c r="S72" s="221"/>
      <c r="T72" s="221"/>
      <c r="U72" s="221"/>
      <c r="V72" s="728"/>
    </row>
    <row r="73" spans="1:22" hidden="1" outlineLevel="1" x14ac:dyDescent="0.3">
      <c r="A73" s="215" t="s">
        <v>1</v>
      </c>
      <c r="B73" s="221"/>
      <c r="C73" s="221"/>
      <c r="D73" s="221"/>
      <c r="E73" s="221"/>
      <c r="F73" s="221"/>
      <c r="G73" s="221"/>
      <c r="H73" s="221"/>
      <c r="I73" s="221"/>
      <c r="J73" s="221"/>
      <c r="K73" s="221"/>
      <c r="L73" s="221"/>
      <c r="M73" s="221"/>
      <c r="N73" s="221"/>
      <c r="O73" s="221"/>
      <c r="P73" s="221"/>
      <c r="Q73" s="221"/>
      <c r="R73" s="221"/>
      <c r="S73" s="221"/>
      <c r="T73" s="221"/>
      <c r="U73" s="221"/>
      <c r="V73" s="728"/>
    </row>
    <row r="74" spans="1:22" hidden="1" outlineLevel="1" x14ac:dyDescent="0.3">
      <c r="A74" s="215" t="s">
        <v>1</v>
      </c>
      <c r="B74" s="221"/>
      <c r="C74" s="221"/>
      <c r="D74" s="221"/>
      <c r="E74" s="221"/>
      <c r="F74" s="221"/>
      <c r="G74" s="221"/>
      <c r="H74" s="221"/>
      <c r="I74" s="221"/>
      <c r="J74" s="221"/>
      <c r="K74" s="221"/>
      <c r="L74" s="221"/>
      <c r="M74" s="221"/>
      <c r="N74" s="221"/>
      <c r="O74" s="221"/>
      <c r="P74" s="221"/>
      <c r="Q74" s="221"/>
      <c r="R74" s="221"/>
      <c r="S74" s="221"/>
      <c r="T74" s="221"/>
      <c r="U74" s="221"/>
      <c r="V74" s="728"/>
    </row>
    <row r="75" spans="1:22" hidden="1" outlineLevel="1" x14ac:dyDescent="0.3">
      <c r="A75" s="215" t="s">
        <v>1</v>
      </c>
      <c r="B75" s="221"/>
      <c r="C75" s="221"/>
      <c r="D75" s="221"/>
      <c r="E75" s="221"/>
      <c r="F75" s="221"/>
      <c r="G75" s="221"/>
      <c r="H75" s="221"/>
      <c r="I75" s="221"/>
      <c r="J75" s="221"/>
      <c r="K75" s="221"/>
      <c r="L75" s="221"/>
      <c r="M75" s="221"/>
      <c r="N75" s="221"/>
      <c r="O75" s="221"/>
      <c r="P75" s="221"/>
      <c r="Q75" s="221"/>
      <c r="R75" s="221"/>
      <c r="S75" s="221"/>
      <c r="T75" s="221"/>
      <c r="U75" s="221"/>
      <c r="V75" s="728"/>
    </row>
    <row r="76" spans="1:22" hidden="1" outlineLevel="1" x14ac:dyDescent="0.3">
      <c r="A76" s="215" t="s">
        <v>1</v>
      </c>
      <c r="B76" s="221"/>
      <c r="C76" s="221"/>
      <c r="D76" s="221"/>
      <c r="E76" s="221"/>
      <c r="F76" s="221"/>
      <c r="G76" s="221"/>
      <c r="H76" s="221"/>
      <c r="I76" s="221"/>
      <c r="J76" s="221"/>
      <c r="K76" s="221"/>
      <c r="L76" s="221"/>
      <c r="M76" s="221"/>
      <c r="N76" s="221"/>
      <c r="O76" s="221"/>
      <c r="P76" s="221"/>
      <c r="Q76" s="221"/>
      <c r="R76" s="221"/>
      <c r="S76" s="221"/>
      <c r="T76" s="221"/>
      <c r="U76" s="221"/>
      <c r="V76" s="728"/>
    </row>
    <row r="77" spans="1:22" ht="15" hidden="1" outlineLevel="1" thickBot="1" x14ac:dyDescent="0.35">
      <c r="A77" s="216" t="s">
        <v>1</v>
      </c>
      <c r="B77" s="222"/>
      <c r="C77" s="222"/>
      <c r="D77" s="222"/>
      <c r="E77" s="222"/>
      <c r="F77" s="222"/>
      <c r="G77" s="222"/>
      <c r="H77" s="222"/>
      <c r="I77" s="222"/>
      <c r="J77" s="222"/>
      <c r="K77" s="222"/>
      <c r="L77" s="222"/>
      <c r="M77" s="222"/>
      <c r="N77" s="222"/>
      <c r="O77" s="222"/>
      <c r="P77" s="222"/>
      <c r="Q77" s="222"/>
      <c r="R77" s="222"/>
      <c r="S77" s="222"/>
      <c r="T77" s="222"/>
      <c r="U77" s="222"/>
      <c r="V77" s="729"/>
    </row>
    <row r="78" spans="1:22" collapsed="1" x14ac:dyDescent="0.3"/>
  </sheetData>
  <mergeCells count="51">
    <mergeCell ref="K44:K45"/>
    <mergeCell ref="F7:F8"/>
    <mergeCell ref="A1:U1"/>
    <mergeCell ref="A3:T3"/>
    <mergeCell ref="U3:V3"/>
    <mergeCell ref="A4:U5"/>
    <mergeCell ref="V4:V5"/>
    <mergeCell ref="A6:C6"/>
    <mergeCell ref="D6:S6"/>
    <mergeCell ref="A7:A8"/>
    <mergeCell ref="B7:B8"/>
    <mergeCell ref="C7:C8"/>
    <mergeCell ref="D7:D8"/>
    <mergeCell ref="E7:E8"/>
    <mergeCell ref="T7:T8"/>
    <mergeCell ref="G7:G8"/>
    <mergeCell ref="U7:U8"/>
    <mergeCell ref="V7:V11"/>
    <mergeCell ref="V12:V41"/>
    <mergeCell ref="A42:U43"/>
    <mergeCell ref="V42:V43"/>
    <mergeCell ref="M7:M8"/>
    <mergeCell ref="N7:O7"/>
    <mergeCell ref="P7:Q7"/>
    <mergeCell ref="R7:R8"/>
    <mergeCell ref="S7:S8"/>
    <mergeCell ref="I7:I8"/>
    <mergeCell ref="J7:J8"/>
    <mergeCell ref="K7:K8"/>
    <mergeCell ref="L7:L8"/>
    <mergeCell ref="H7:H8"/>
    <mergeCell ref="A44:A45"/>
    <mergeCell ref="B44:B45"/>
    <mergeCell ref="C44:C45"/>
    <mergeCell ref="D44:D45"/>
    <mergeCell ref="E44:E45"/>
    <mergeCell ref="F44:F45"/>
    <mergeCell ref="G44:G45"/>
    <mergeCell ref="H44:H45"/>
    <mergeCell ref="I44:I45"/>
    <mergeCell ref="J44:J45"/>
    <mergeCell ref="T44:T45"/>
    <mergeCell ref="U44:U45"/>
    <mergeCell ref="V44:V48"/>
    <mergeCell ref="V49:V77"/>
    <mergeCell ref="L44:L45"/>
    <mergeCell ref="M44:M45"/>
    <mergeCell ref="N44:O44"/>
    <mergeCell ref="P44:Q44"/>
    <mergeCell ref="R44:R45"/>
    <mergeCell ref="S44:S45"/>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92"/>
  <sheetViews>
    <sheetView showGridLines="0" zoomScale="85" zoomScaleNormal="85" workbookViewId="0">
      <pane ySplit="2" topLeftCell="A3" activePane="bottomLeft" state="frozen"/>
      <selection activeCell="E44" sqref="E44:E45"/>
      <selection pane="bottomLeft" activeCell="A11" sqref="A11:D11"/>
    </sheetView>
  </sheetViews>
  <sheetFormatPr defaultRowHeight="14.4" x14ac:dyDescent="0.3"/>
  <cols>
    <col min="1" max="1" width="27.44140625" customWidth="1"/>
    <col min="2" max="2" width="8.6640625" customWidth="1"/>
    <col min="3" max="3" width="11.5546875" customWidth="1"/>
    <col min="4" max="4" width="10.6640625" customWidth="1"/>
    <col min="5" max="5" width="8.88671875" customWidth="1"/>
    <col min="8" max="8" width="11.44140625" customWidth="1"/>
    <col min="9" max="9" width="9.109375" customWidth="1"/>
    <col min="10" max="10" width="11.5546875" customWidth="1"/>
    <col min="11" max="11" width="6.44140625" customWidth="1"/>
    <col min="12" max="12" width="6.88671875" customWidth="1"/>
    <col min="13" max="13" width="15.88671875" customWidth="1"/>
    <col min="14" max="14" width="12.44140625" customWidth="1"/>
  </cols>
  <sheetData>
    <row r="1" spans="1:4" x14ac:dyDescent="0.3">
      <c r="A1" s="566" t="s">
        <v>108</v>
      </c>
      <c r="B1" s="566"/>
      <c r="C1" s="566"/>
      <c r="D1" s="13"/>
    </row>
    <row r="2" spans="1:4" x14ac:dyDescent="0.3">
      <c r="A2" s="566" t="s">
        <v>109</v>
      </c>
      <c r="B2" s="566"/>
      <c r="C2" s="566"/>
      <c r="D2" s="13"/>
    </row>
    <row r="3" spans="1:4" ht="15" thickBot="1" x14ac:dyDescent="0.35">
      <c r="A3" s="567"/>
      <c r="B3" s="567"/>
      <c r="C3" s="567"/>
      <c r="D3" s="567"/>
    </row>
    <row r="4" spans="1:4" ht="20.100000000000001" customHeight="1" x14ac:dyDescent="0.3">
      <c r="A4" s="568" t="s">
        <v>110</v>
      </c>
      <c r="B4" s="569"/>
      <c r="C4" s="759"/>
      <c r="D4" s="572" t="s">
        <v>496</v>
      </c>
    </row>
    <row r="5" spans="1:4" ht="20.100000000000001" customHeight="1" thickBot="1" x14ac:dyDescent="0.35">
      <c r="A5" s="741"/>
      <c r="B5" s="742"/>
      <c r="C5" s="760"/>
      <c r="D5" s="573"/>
    </row>
    <row r="6" spans="1:4" ht="15" thickBot="1" x14ac:dyDescent="0.35">
      <c r="A6" s="206" t="s">
        <v>16</v>
      </c>
      <c r="B6" s="207"/>
      <c r="C6" s="37">
        <v>43100</v>
      </c>
      <c r="D6" s="36"/>
    </row>
    <row r="7" spans="1:4" ht="45" customHeight="1" thickBot="1" x14ac:dyDescent="0.35">
      <c r="A7" s="756" t="s">
        <v>111</v>
      </c>
      <c r="B7" s="757"/>
      <c r="C7" s="758"/>
      <c r="D7" s="10" t="s">
        <v>20</v>
      </c>
    </row>
    <row r="8" spans="1:4" x14ac:dyDescent="0.3">
      <c r="A8" s="754" t="s">
        <v>121</v>
      </c>
      <c r="B8" s="754"/>
      <c r="C8" s="754"/>
      <c r="D8" s="754"/>
    </row>
    <row r="9" spans="1:4" ht="48.6" customHeight="1" x14ac:dyDescent="0.3">
      <c r="A9" s="755" t="s">
        <v>112</v>
      </c>
      <c r="B9" s="755"/>
      <c r="C9" s="755"/>
      <c r="D9" s="755"/>
    </row>
    <row r="10" spans="1:4" ht="48.6" customHeight="1" x14ac:dyDescent="0.3">
      <c r="A10" s="755" t="s">
        <v>113</v>
      </c>
      <c r="B10" s="755"/>
      <c r="C10" s="755"/>
      <c r="D10" s="755"/>
    </row>
    <row r="11" spans="1:4" ht="48.6" customHeight="1" x14ac:dyDescent="0.3">
      <c r="A11" s="755" t="s">
        <v>114</v>
      </c>
      <c r="B11" s="755"/>
      <c r="C11" s="755"/>
      <c r="D11" s="755"/>
    </row>
    <row r="12" spans="1:4" ht="48.6" customHeight="1" x14ac:dyDescent="0.3">
      <c r="A12" s="755" t="s">
        <v>115</v>
      </c>
      <c r="B12" s="755"/>
      <c r="C12" s="755"/>
      <c r="D12" s="755"/>
    </row>
    <row r="13" spans="1:4" ht="48.6" customHeight="1" x14ac:dyDescent="0.3">
      <c r="A13" s="755" t="s">
        <v>116</v>
      </c>
      <c r="B13" s="755"/>
      <c r="C13" s="755"/>
      <c r="D13" s="755"/>
    </row>
    <row r="14" spans="1:4" x14ac:dyDescent="0.3">
      <c r="A14" s="1"/>
      <c r="B14" s="1"/>
      <c r="C14" s="1"/>
      <c r="D14" s="1"/>
    </row>
    <row r="15" spans="1:4" s="229" customFormat="1" ht="12.75" customHeight="1" x14ac:dyDescent="0.25"/>
    <row r="16" spans="1:4" s="229" customFormat="1" ht="12.75" customHeight="1" x14ac:dyDescent="0.25"/>
    <row r="17" spans="2:15" s="229" customFormat="1" ht="12.75" customHeight="1" x14ac:dyDescent="0.25"/>
    <row r="18" spans="2:15" s="229" customFormat="1" ht="12.75" customHeight="1" x14ac:dyDescent="0.25"/>
    <row r="19" spans="2:15" s="229" customFormat="1" ht="12.75" customHeight="1" x14ac:dyDescent="0.25"/>
    <row r="20" spans="2:15" s="229" customFormat="1" ht="12.75" customHeight="1" x14ac:dyDescent="0.25"/>
    <row r="21" spans="2:15" s="229" customFormat="1" ht="12.75" customHeight="1" x14ac:dyDescent="0.25"/>
    <row r="22" spans="2:15" s="229" customFormat="1" ht="12.75" customHeight="1" x14ac:dyDescent="0.25"/>
    <row r="23" spans="2:15" s="229" customFormat="1" ht="12.75" customHeight="1" x14ac:dyDescent="0.25"/>
    <row r="24" spans="2:15" s="229" customFormat="1" ht="12.75" customHeight="1" x14ac:dyDescent="0.25">
      <c r="I24" s="230"/>
    </row>
    <row r="25" spans="2:15" s="229" customFormat="1" ht="12.75" customHeight="1" thickBot="1" x14ac:dyDescent="0.3">
      <c r="G25" s="231"/>
      <c r="H25" s="231"/>
      <c r="I25" s="232"/>
    </row>
    <row r="26" spans="2:15" s="229" customFormat="1" ht="12.75" customHeight="1" thickTop="1" x14ac:dyDescent="0.25">
      <c r="G26" s="233"/>
    </row>
    <row r="27" spans="2:15" s="229" customFormat="1" ht="12.75" customHeight="1" thickBot="1" x14ac:dyDescent="0.3">
      <c r="G27" s="233"/>
    </row>
    <row r="28" spans="2:15" s="229" customFormat="1" ht="12.75" customHeight="1" thickBot="1" x14ac:dyDescent="0.3">
      <c r="B28" s="234"/>
      <c r="C28" s="235"/>
      <c r="D28" s="235"/>
      <c r="E28" s="235"/>
      <c r="F28" s="235"/>
      <c r="G28" s="236"/>
      <c r="H28" s="235"/>
      <c r="I28" s="235"/>
      <c r="J28" s="235"/>
      <c r="K28" s="235"/>
      <c r="L28" s="235"/>
      <c r="M28" s="235"/>
      <c r="N28" s="235"/>
      <c r="O28" s="237"/>
    </row>
    <row r="29" spans="2:15" s="229" customFormat="1" ht="12.75" customHeight="1" thickTop="1" x14ac:dyDescent="0.25">
      <c r="B29" s="238"/>
      <c r="D29" s="239"/>
      <c r="E29" s="240">
        <v>1</v>
      </c>
      <c r="F29" s="241"/>
      <c r="G29" s="242"/>
      <c r="H29" s="241"/>
      <c r="I29" s="243"/>
      <c r="J29" s="244">
        <v>0.99980000000000002</v>
      </c>
      <c r="O29" s="245"/>
    </row>
    <row r="30" spans="2:15" s="229" customFormat="1" ht="12.75" customHeight="1" x14ac:dyDescent="0.25">
      <c r="B30" s="238"/>
      <c r="E30" s="233"/>
      <c r="G30" s="233"/>
      <c r="I30" s="230"/>
      <c r="O30" s="245"/>
    </row>
    <row r="31" spans="2:15" s="229" customFormat="1" ht="12.75" customHeight="1" x14ac:dyDescent="0.25">
      <c r="B31" s="238"/>
      <c r="G31" s="233"/>
      <c r="O31" s="245"/>
    </row>
    <row r="32" spans="2:15" s="229" customFormat="1" ht="12.75" customHeight="1" x14ac:dyDescent="0.25">
      <c r="B32" s="238"/>
      <c r="G32" s="233"/>
      <c r="O32" s="245"/>
    </row>
    <row r="33" spans="2:15" s="229" customFormat="1" ht="12.75" customHeight="1" x14ac:dyDescent="0.25">
      <c r="B33" s="238"/>
      <c r="G33" s="233"/>
      <c r="O33" s="245"/>
    </row>
    <row r="34" spans="2:15" s="229" customFormat="1" ht="12.75" customHeight="1" x14ac:dyDescent="0.25">
      <c r="B34" s="238"/>
      <c r="G34" s="233"/>
      <c r="O34" s="245"/>
    </row>
    <row r="35" spans="2:15" s="229" customFormat="1" ht="12.75" customHeight="1" x14ac:dyDescent="0.25">
      <c r="B35" s="238"/>
      <c r="G35" s="233"/>
      <c r="O35" s="245"/>
    </row>
    <row r="36" spans="2:15" s="229" customFormat="1" ht="12.75" customHeight="1" x14ac:dyDescent="0.25">
      <c r="B36" s="238"/>
      <c r="G36" s="233"/>
      <c r="O36" s="245"/>
    </row>
    <row r="37" spans="2:15" s="229" customFormat="1" ht="12.75" customHeight="1" thickBot="1" x14ac:dyDescent="0.3">
      <c r="B37" s="238"/>
      <c r="G37" s="233"/>
      <c r="L37" s="246"/>
      <c r="O37" s="245"/>
    </row>
    <row r="38" spans="2:15" s="229" customFormat="1" ht="12.75" customHeight="1" thickTop="1" x14ac:dyDescent="0.25">
      <c r="B38" s="238"/>
      <c r="E38" s="240">
        <v>1</v>
      </c>
      <c r="F38" s="241"/>
      <c r="G38" s="242"/>
      <c r="H38" s="241"/>
      <c r="I38" s="243"/>
      <c r="J38" s="247">
        <v>1</v>
      </c>
      <c r="L38" s="246"/>
      <c r="O38" s="245"/>
    </row>
    <row r="39" spans="2:15" s="229" customFormat="1" ht="12.75" customHeight="1" x14ac:dyDescent="0.25">
      <c r="B39" s="238"/>
      <c r="E39" s="233"/>
      <c r="G39" s="233"/>
      <c r="I39" s="230"/>
      <c r="L39" s="246"/>
      <c r="O39" s="245"/>
    </row>
    <row r="40" spans="2:15" s="229" customFormat="1" ht="12.75" customHeight="1" x14ac:dyDescent="0.25">
      <c r="B40" s="238"/>
      <c r="G40" s="233"/>
      <c r="L40" s="246"/>
      <c r="O40" s="245"/>
    </row>
    <row r="41" spans="2:15" s="229" customFormat="1" ht="12.75" customHeight="1" x14ac:dyDescent="0.25">
      <c r="B41" s="238"/>
      <c r="G41" s="233"/>
      <c r="L41" s="246"/>
      <c r="O41" s="245"/>
    </row>
    <row r="42" spans="2:15" s="229" customFormat="1" ht="12.75" customHeight="1" x14ac:dyDescent="0.25">
      <c r="B42" s="238"/>
      <c r="G42" s="233"/>
      <c r="L42" s="246"/>
      <c r="O42" s="245"/>
    </row>
    <row r="43" spans="2:15" s="229" customFormat="1" ht="12.75" customHeight="1" x14ac:dyDescent="0.25">
      <c r="B43" s="238"/>
      <c r="G43" s="233"/>
      <c r="L43" s="246"/>
      <c r="O43" s="245"/>
    </row>
    <row r="44" spans="2:15" s="229" customFormat="1" ht="12.75" customHeight="1" x14ac:dyDescent="0.25">
      <c r="B44" s="238"/>
      <c r="G44" s="233"/>
      <c r="L44" s="246"/>
      <c r="O44" s="245"/>
    </row>
    <row r="45" spans="2:15" s="229" customFormat="1" ht="12.75" customHeight="1" x14ac:dyDescent="0.25">
      <c r="B45" s="238"/>
      <c r="G45" s="233"/>
      <c r="L45" s="246"/>
      <c r="O45" s="245"/>
    </row>
    <row r="46" spans="2:15" s="229" customFormat="1" ht="12.75" customHeight="1" thickBot="1" x14ac:dyDescent="0.3">
      <c r="B46" s="238"/>
      <c r="G46" s="233"/>
      <c r="L46" s="246"/>
      <c r="O46" s="245"/>
    </row>
    <row r="47" spans="2:15" s="229" customFormat="1" ht="12.75" customHeight="1" thickTop="1" x14ac:dyDescent="0.25">
      <c r="B47" s="238"/>
      <c r="E47" s="240">
        <v>1</v>
      </c>
      <c r="F47" s="241"/>
      <c r="G47" s="233"/>
      <c r="L47" s="246"/>
      <c r="O47" s="245"/>
    </row>
    <row r="48" spans="2:15" s="229" customFormat="1" ht="12.75" customHeight="1" x14ac:dyDescent="0.25">
      <c r="B48" s="238"/>
      <c r="E48" s="233"/>
      <c r="G48" s="233"/>
      <c r="L48" s="246"/>
      <c r="O48" s="245"/>
    </row>
    <row r="49" spans="2:15" s="229" customFormat="1" ht="12.75" customHeight="1" x14ac:dyDescent="0.25">
      <c r="B49" s="238"/>
      <c r="G49" s="233"/>
      <c r="O49" s="245"/>
    </row>
    <row r="50" spans="2:15" s="229" customFormat="1" ht="12.75" customHeight="1" x14ac:dyDescent="0.25">
      <c r="B50" s="238"/>
      <c r="G50" s="233"/>
      <c r="O50" s="245"/>
    </row>
    <row r="51" spans="2:15" s="229" customFormat="1" ht="12.75" customHeight="1" x14ac:dyDescent="0.25">
      <c r="B51" s="238"/>
      <c r="G51" s="233"/>
      <c r="O51" s="245"/>
    </row>
    <row r="52" spans="2:15" s="229" customFormat="1" ht="12.75" customHeight="1" x14ac:dyDescent="0.25">
      <c r="B52" s="238"/>
      <c r="G52" s="233"/>
      <c r="O52" s="245"/>
    </row>
    <row r="53" spans="2:15" s="229" customFormat="1" ht="12.75" customHeight="1" x14ac:dyDescent="0.25">
      <c r="B53" s="238"/>
      <c r="G53" s="233"/>
      <c r="O53" s="245"/>
    </row>
    <row r="54" spans="2:15" s="229" customFormat="1" ht="12.75" customHeight="1" x14ac:dyDescent="0.25">
      <c r="B54" s="238"/>
      <c r="G54" s="233"/>
      <c r="O54" s="245"/>
    </row>
    <row r="55" spans="2:15" s="229" customFormat="1" ht="12.75" customHeight="1" thickBot="1" x14ac:dyDescent="0.3">
      <c r="B55" s="238"/>
      <c r="G55" s="233"/>
      <c r="O55" s="245"/>
    </row>
    <row r="56" spans="2:15" s="229" customFormat="1" ht="12.75" customHeight="1" thickTop="1" x14ac:dyDescent="0.25">
      <c r="B56" s="238"/>
      <c r="E56" s="240">
        <v>1</v>
      </c>
      <c r="F56" s="241"/>
      <c r="G56" s="242"/>
      <c r="H56" s="241"/>
      <c r="I56" s="243"/>
      <c r="J56" s="248">
        <v>0.501</v>
      </c>
      <c r="O56" s="245"/>
    </row>
    <row r="57" spans="2:15" s="229" customFormat="1" ht="12.75" customHeight="1" x14ac:dyDescent="0.25">
      <c r="B57" s="238"/>
      <c r="E57" s="249"/>
      <c r="G57" s="233"/>
      <c r="I57" s="230"/>
      <c r="O57" s="245"/>
    </row>
    <row r="58" spans="2:15" s="229" customFormat="1" ht="12.75" customHeight="1" x14ac:dyDescent="0.25">
      <c r="B58" s="238"/>
      <c r="G58" s="233"/>
      <c r="O58" s="245"/>
    </row>
    <row r="59" spans="2:15" s="229" customFormat="1" ht="12.75" customHeight="1" x14ac:dyDescent="0.25">
      <c r="B59" s="238"/>
      <c r="G59" s="233"/>
      <c r="O59" s="245"/>
    </row>
    <row r="60" spans="2:15" s="229" customFormat="1" ht="12.75" customHeight="1" x14ac:dyDescent="0.25">
      <c r="B60" s="238"/>
      <c r="G60" s="233"/>
      <c r="O60" s="245"/>
    </row>
    <row r="61" spans="2:15" s="229" customFormat="1" ht="12.75" customHeight="1" x14ac:dyDescent="0.25">
      <c r="B61" s="238"/>
      <c r="G61" s="233"/>
      <c r="O61" s="245"/>
    </row>
    <row r="62" spans="2:15" s="229" customFormat="1" ht="12.75" customHeight="1" x14ac:dyDescent="0.25">
      <c r="B62" s="238"/>
      <c r="G62" s="233"/>
      <c r="O62" s="245"/>
    </row>
    <row r="63" spans="2:15" s="229" customFormat="1" ht="12.75" customHeight="1" x14ac:dyDescent="0.25">
      <c r="B63" s="238"/>
      <c r="G63" s="233"/>
      <c r="O63" s="245"/>
    </row>
    <row r="64" spans="2:15" s="229" customFormat="1" ht="12.75" customHeight="1" thickBot="1" x14ac:dyDescent="0.3">
      <c r="B64" s="238"/>
      <c r="C64" s="250"/>
      <c r="G64" s="233"/>
      <c r="O64" s="245"/>
    </row>
    <row r="65" spans="2:15" s="229" customFormat="1" ht="12.75" customHeight="1" thickTop="1" thickBot="1" x14ac:dyDescent="0.3">
      <c r="B65" s="751" t="s">
        <v>586</v>
      </c>
      <c r="C65" s="752"/>
      <c r="E65" s="251">
        <v>0.83650000000000002</v>
      </c>
      <c r="F65" s="243"/>
      <c r="G65" s="242"/>
      <c r="H65" s="241"/>
      <c r="I65" s="243"/>
      <c r="J65" s="248">
        <v>0.50929999999999997</v>
      </c>
      <c r="K65" s="753">
        <v>1</v>
      </c>
      <c r="L65" s="753"/>
      <c r="O65" s="245"/>
    </row>
    <row r="66" spans="2:15" s="229" customFormat="1" ht="12.75" customHeight="1" thickTop="1" x14ac:dyDescent="0.25">
      <c r="B66" s="238"/>
      <c r="C66" s="250"/>
      <c r="E66" s="233"/>
      <c r="F66" s="230"/>
      <c r="G66" s="233"/>
      <c r="I66" s="230"/>
      <c r="L66" s="242"/>
      <c r="O66" s="245"/>
    </row>
    <row r="67" spans="2:15" s="229" customFormat="1" ht="12.75" customHeight="1" x14ac:dyDescent="0.25">
      <c r="B67" s="238"/>
      <c r="G67" s="233"/>
      <c r="L67" s="233"/>
      <c r="O67" s="245"/>
    </row>
    <row r="68" spans="2:15" s="229" customFormat="1" ht="12.75" customHeight="1" x14ac:dyDescent="0.25">
      <c r="B68" s="238"/>
      <c r="G68" s="233"/>
      <c r="L68" s="233"/>
      <c r="O68" s="245"/>
    </row>
    <row r="69" spans="2:15" s="229" customFormat="1" ht="12.75" customHeight="1" thickBot="1" x14ac:dyDescent="0.3">
      <c r="B69" s="252"/>
      <c r="C69" s="253"/>
      <c r="G69" s="233"/>
      <c r="K69" s="233"/>
      <c r="L69" s="233"/>
      <c r="O69" s="245"/>
    </row>
    <row r="70" spans="2:15" s="229" customFormat="1" ht="12.75" customHeight="1" thickTop="1" x14ac:dyDescent="0.25">
      <c r="B70" s="238"/>
      <c r="G70" s="233"/>
      <c r="K70" s="242"/>
      <c r="L70" s="233"/>
      <c r="O70" s="245"/>
    </row>
    <row r="71" spans="2:15" s="229" customFormat="1" ht="12.75" customHeight="1" x14ac:dyDescent="0.25">
      <c r="B71" s="238"/>
      <c r="G71" s="233"/>
      <c r="L71" s="233"/>
      <c r="O71" s="245"/>
    </row>
    <row r="72" spans="2:15" s="229" customFormat="1" ht="12.75" customHeight="1" x14ac:dyDescent="0.25">
      <c r="B72" s="238"/>
      <c r="G72" s="233"/>
      <c r="L72" s="233"/>
      <c r="O72" s="245"/>
    </row>
    <row r="73" spans="2:15" s="229" customFormat="1" ht="12.75" customHeight="1" thickBot="1" x14ac:dyDescent="0.3">
      <c r="B73" s="238"/>
      <c r="G73" s="233"/>
      <c r="L73" s="254"/>
      <c r="O73" s="245"/>
    </row>
    <row r="74" spans="2:15" s="229" customFormat="1" ht="12.75" customHeight="1" thickTop="1" x14ac:dyDescent="0.25">
      <c r="B74" s="238"/>
      <c r="E74" s="255"/>
      <c r="F74" s="230"/>
      <c r="G74" s="233"/>
      <c r="J74" s="247"/>
      <c r="K74" s="753">
        <v>1</v>
      </c>
      <c r="L74" s="753"/>
      <c r="O74" s="245"/>
    </row>
    <row r="75" spans="2:15" s="229" customFormat="1" ht="12.75" customHeight="1" x14ac:dyDescent="0.25">
      <c r="B75" s="238"/>
      <c r="F75" s="230"/>
      <c r="G75" s="233"/>
      <c r="O75" s="245"/>
    </row>
    <row r="76" spans="2:15" s="229" customFormat="1" ht="12.75" customHeight="1" x14ac:dyDescent="0.25">
      <c r="B76" s="238"/>
      <c r="F76" s="230"/>
      <c r="O76" s="245"/>
    </row>
    <row r="77" spans="2:15" s="229" customFormat="1" ht="12.75" customHeight="1" thickBot="1" x14ac:dyDescent="0.3">
      <c r="B77" s="256"/>
      <c r="C77" s="257"/>
      <c r="D77" s="257"/>
      <c r="E77" s="257"/>
      <c r="F77" s="258"/>
      <c r="G77" s="257"/>
      <c r="H77" s="257"/>
      <c r="I77" s="257"/>
      <c r="J77" s="257"/>
      <c r="K77" s="257"/>
      <c r="L77" s="257"/>
      <c r="M77" s="257"/>
      <c r="N77" s="257"/>
      <c r="O77" s="259"/>
    </row>
    <row r="78" spans="2:15" s="229" customFormat="1" ht="12.75" customHeight="1" thickBot="1" x14ac:dyDescent="0.3">
      <c r="F78" s="230"/>
    </row>
    <row r="79" spans="2:15" s="229" customFormat="1" ht="12.75" customHeight="1" thickTop="1" x14ac:dyDescent="0.25">
      <c r="E79" s="240">
        <v>0.49</v>
      </c>
      <c r="F79" s="241"/>
      <c r="G79" s="242"/>
      <c r="H79" s="241"/>
      <c r="I79" s="243"/>
      <c r="J79" s="247">
        <v>0.2</v>
      </c>
    </row>
    <row r="80" spans="2:15" s="229" customFormat="1" ht="12.75" customHeight="1" x14ac:dyDescent="0.25">
      <c r="E80" s="233"/>
      <c r="G80" s="233"/>
      <c r="I80" s="230"/>
    </row>
    <row r="81" spans="7:10" s="229" customFormat="1" ht="12.75" customHeight="1" x14ac:dyDescent="0.25">
      <c r="G81" s="233"/>
    </row>
    <row r="82" spans="7:10" s="229" customFormat="1" ht="12.75" customHeight="1" x14ac:dyDescent="0.25">
      <c r="G82" s="233"/>
    </row>
    <row r="83" spans="7:10" s="229" customFormat="1" ht="12.75" customHeight="1" x14ac:dyDescent="0.25">
      <c r="G83" s="233"/>
    </row>
    <row r="84" spans="7:10" s="229" customFormat="1" ht="12.75" customHeight="1" x14ac:dyDescent="0.25">
      <c r="G84" s="233"/>
    </row>
    <row r="85" spans="7:10" s="229" customFormat="1" ht="12.75" customHeight="1" x14ac:dyDescent="0.25">
      <c r="G85" s="233"/>
    </row>
    <row r="86" spans="7:10" s="229" customFormat="1" ht="12.75" customHeight="1" x14ac:dyDescent="0.25">
      <c r="G86" s="233"/>
    </row>
    <row r="87" spans="7:10" s="229" customFormat="1" ht="12.75" customHeight="1" thickBot="1" x14ac:dyDescent="0.3">
      <c r="G87" s="233"/>
    </row>
    <row r="88" spans="7:10" s="229" customFormat="1" ht="12.75" customHeight="1" thickTop="1" x14ac:dyDescent="0.25">
      <c r="G88" s="241"/>
      <c r="H88" s="241"/>
      <c r="I88" s="243"/>
      <c r="J88" s="247">
        <v>0.2</v>
      </c>
    </row>
    <row r="89" spans="7:10" s="229" customFormat="1" ht="12.75" customHeight="1" x14ac:dyDescent="0.25">
      <c r="I89" s="230"/>
    </row>
    <row r="90" spans="7:10" s="229" customFormat="1" ht="12.75" customHeight="1" x14ac:dyDescent="0.25"/>
    <row r="91" spans="7:10" s="229" customFormat="1" ht="12.75" customHeight="1" x14ac:dyDescent="0.25"/>
    <row r="92" spans="7:10" s="229" customFormat="1" ht="12.75" customHeight="1" x14ac:dyDescent="0.25"/>
    <row r="93" spans="7:10" s="229" customFormat="1" ht="12.75" customHeight="1" x14ac:dyDescent="0.25"/>
    <row r="94" spans="7:10" s="229" customFormat="1" ht="12.75" customHeight="1" x14ac:dyDescent="0.25"/>
    <row r="95" spans="7:10" s="229" customFormat="1" ht="12.75" customHeight="1" x14ac:dyDescent="0.25"/>
    <row r="96" spans="7:10" s="229" customFormat="1" ht="12.75" customHeight="1" x14ac:dyDescent="0.25"/>
    <row r="97" spans="1:4" s="229" customFormat="1" ht="12.75" customHeight="1" x14ac:dyDescent="0.25"/>
    <row r="98" spans="1:4" s="229" customFormat="1" ht="12.75" customHeight="1" x14ac:dyDescent="0.25">
      <c r="A98" s="260" t="s">
        <v>587</v>
      </c>
      <c r="B98" s="261"/>
      <c r="C98" s="261"/>
      <c r="D98" s="262"/>
    </row>
    <row r="99" spans="1:4" s="229" customFormat="1" ht="12.75" customHeight="1" x14ac:dyDescent="0.25">
      <c r="A99" s="263" t="s">
        <v>588</v>
      </c>
      <c r="B99" s="264"/>
      <c r="C99" s="264"/>
      <c r="D99" s="264"/>
    </row>
    <row r="100" spans="1:4" s="229" customFormat="1" ht="12.75" customHeight="1" x14ac:dyDescent="0.25">
      <c r="A100" s="263" t="s">
        <v>589</v>
      </c>
      <c r="B100" s="265"/>
      <c r="C100" s="265"/>
      <c r="D100" s="265"/>
    </row>
    <row r="101" spans="1:4" x14ac:dyDescent="0.3">
      <c r="A101" s="1"/>
      <c r="B101" s="1"/>
      <c r="C101" s="1"/>
      <c r="D101" s="1"/>
    </row>
    <row r="102" spans="1:4" x14ac:dyDescent="0.3">
      <c r="A102" s="1"/>
      <c r="B102" s="1"/>
      <c r="C102" s="1"/>
      <c r="D102" s="1"/>
    </row>
    <row r="103" spans="1:4" x14ac:dyDescent="0.3">
      <c r="A103" s="1"/>
      <c r="B103" s="1"/>
      <c r="C103" s="1"/>
      <c r="D103" s="1"/>
    </row>
    <row r="104" spans="1:4" x14ac:dyDescent="0.3">
      <c r="A104" s="1"/>
      <c r="B104" s="1"/>
      <c r="C104" s="1"/>
      <c r="D104" s="1"/>
    </row>
    <row r="105" spans="1:4" x14ac:dyDescent="0.3">
      <c r="A105" s="1"/>
      <c r="B105" s="1"/>
      <c r="C105" s="1"/>
      <c r="D105" s="1"/>
    </row>
    <row r="106" spans="1:4" x14ac:dyDescent="0.3">
      <c r="A106" s="1"/>
      <c r="B106" s="1"/>
      <c r="C106" s="1"/>
      <c r="D106" s="1"/>
    </row>
    <row r="107" spans="1:4" x14ac:dyDescent="0.3">
      <c r="A107" s="1"/>
      <c r="B107" s="1"/>
      <c r="C107" s="1"/>
      <c r="D107" s="1"/>
    </row>
    <row r="108" spans="1:4" x14ac:dyDescent="0.3">
      <c r="A108" s="1"/>
      <c r="B108" s="1"/>
      <c r="C108" s="1"/>
      <c r="D108" s="1"/>
    </row>
    <row r="109" spans="1:4" x14ac:dyDescent="0.3">
      <c r="A109" s="1"/>
      <c r="B109" s="1"/>
      <c r="C109" s="1"/>
      <c r="D109" s="1"/>
    </row>
    <row r="110" spans="1:4" x14ac:dyDescent="0.3">
      <c r="A110" s="1"/>
      <c r="B110" s="1"/>
      <c r="C110" s="1"/>
      <c r="D110" s="1"/>
    </row>
    <row r="111" spans="1:4" x14ac:dyDescent="0.3">
      <c r="A111" s="1"/>
      <c r="B111" s="1"/>
      <c r="C111" s="1"/>
      <c r="D111" s="1"/>
    </row>
    <row r="112" spans="1:4" x14ac:dyDescent="0.3">
      <c r="A112" s="1"/>
      <c r="B112" s="1"/>
      <c r="C112" s="1"/>
      <c r="D112" s="1"/>
    </row>
    <row r="113" spans="1:4" x14ac:dyDescent="0.3">
      <c r="A113" s="1"/>
      <c r="B113" s="1"/>
      <c r="C113" s="1"/>
      <c r="D113" s="1"/>
    </row>
    <row r="114" spans="1:4" x14ac:dyDescent="0.3">
      <c r="A114" s="1"/>
      <c r="B114" s="1"/>
      <c r="C114" s="1"/>
      <c r="D114" s="1"/>
    </row>
    <row r="115" spans="1:4" x14ac:dyDescent="0.3">
      <c r="A115" s="1"/>
      <c r="B115" s="1"/>
      <c r="C115" s="1"/>
      <c r="D115" s="1"/>
    </row>
    <row r="116" spans="1:4" x14ac:dyDescent="0.3">
      <c r="A116" s="1"/>
      <c r="B116" s="1"/>
      <c r="C116" s="1"/>
      <c r="D116" s="1"/>
    </row>
    <row r="117" spans="1:4" x14ac:dyDescent="0.3">
      <c r="A117" s="1"/>
      <c r="B117" s="1"/>
      <c r="C117" s="1"/>
      <c r="D117" s="1"/>
    </row>
    <row r="118" spans="1:4" x14ac:dyDescent="0.3">
      <c r="A118" s="1"/>
      <c r="B118" s="1"/>
      <c r="C118" s="1"/>
      <c r="D118" s="1"/>
    </row>
    <row r="119" spans="1:4" x14ac:dyDescent="0.3">
      <c r="A119" s="1"/>
      <c r="B119" s="1"/>
      <c r="C119" s="1"/>
      <c r="D119" s="1"/>
    </row>
    <row r="120" spans="1:4" x14ac:dyDescent="0.3">
      <c r="A120" s="1"/>
      <c r="B120" s="1"/>
      <c r="C120" s="1"/>
      <c r="D120" s="1"/>
    </row>
    <row r="121" spans="1:4" x14ac:dyDescent="0.3">
      <c r="A121" s="1"/>
      <c r="B121" s="1"/>
      <c r="C121" s="1"/>
      <c r="D121" s="1"/>
    </row>
    <row r="122" spans="1:4" x14ac:dyDescent="0.3">
      <c r="A122" s="1"/>
      <c r="B122" s="1"/>
      <c r="C122" s="1"/>
      <c r="D122" s="1"/>
    </row>
    <row r="123" spans="1:4" x14ac:dyDescent="0.3">
      <c r="A123" s="1"/>
      <c r="B123" s="1"/>
      <c r="C123" s="1"/>
      <c r="D123" s="1"/>
    </row>
    <row r="124" spans="1:4" x14ac:dyDescent="0.3">
      <c r="A124" s="1"/>
      <c r="B124" s="1"/>
      <c r="C124" s="1"/>
      <c r="D124" s="1"/>
    </row>
    <row r="125" spans="1:4" x14ac:dyDescent="0.3">
      <c r="A125" s="1"/>
      <c r="B125" s="1"/>
      <c r="C125" s="1"/>
      <c r="D125" s="1"/>
    </row>
    <row r="126" spans="1:4" x14ac:dyDescent="0.3">
      <c r="A126" s="1"/>
      <c r="B126" s="1"/>
      <c r="C126" s="1"/>
      <c r="D126" s="1"/>
    </row>
    <row r="127" spans="1:4" x14ac:dyDescent="0.3">
      <c r="A127" s="1"/>
      <c r="B127" s="1"/>
      <c r="C127" s="1"/>
      <c r="D127" s="1"/>
    </row>
    <row r="128" spans="1:4" x14ac:dyDescent="0.3">
      <c r="A128" s="1"/>
      <c r="B128" s="1"/>
      <c r="C128" s="1"/>
      <c r="D128" s="1"/>
    </row>
    <row r="129" spans="1:4" x14ac:dyDescent="0.3">
      <c r="A129" s="1"/>
      <c r="B129" s="1"/>
      <c r="C129" s="1"/>
      <c r="D129" s="1"/>
    </row>
    <row r="130" spans="1:4" x14ac:dyDescent="0.3">
      <c r="A130" s="1"/>
      <c r="B130" s="1"/>
      <c r="C130" s="1"/>
      <c r="D130" s="1"/>
    </row>
    <row r="131" spans="1:4" x14ac:dyDescent="0.3">
      <c r="A131" s="1"/>
      <c r="B131" s="1"/>
      <c r="C131" s="1"/>
      <c r="D131" s="1"/>
    </row>
    <row r="132" spans="1:4" x14ac:dyDescent="0.3">
      <c r="A132" s="1"/>
      <c r="B132" s="1"/>
      <c r="C132" s="1"/>
      <c r="D132" s="1"/>
    </row>
    <row r="133" spans="1:4" x14ac:dyDescent="0.3">
      <c r="A133" s="1"/>
      <c r="B133" s="1"/>
      <c r="C133" s="1"/>
      <c r="D133" s="1"/>
    </row>
    <row r="134" spans="1:4" x14ac:dyDescent="0.3">
      <c r="A134" s="1"/>
      <c r="B134" s="1"/>
      <c r="C134" s="1"/>
      <c r="D134" s="1"/>
    </row>
    <row r="135" spans="1:4" x14ac:dyDescent="0.3">
      <c r="A135" s="1"/>
      <c r="B135" s="1"/>
      <c r="C135" s="1"/>
      <c r="D135" s="1"/>
    </row>
    <row r="136" spans="1:4" x14ac:dyDescent="0.3">
      <c r="A136" s="1"/>
      <c r="B136" s="1"/>
      <c r="C136" s="1"/>
      <c r="D136" s="1"/>
    </row>
    <row r="137" spans="1:4" x14ac:dyDescent="0.3">
      <c r="A137" s="1"/>
      <c r="B137" s="1"/>
      <c r="C137" s="1"/>
      <c r="D137" s="1"/>
    </row>
    <row r="138" spans="1:4" x14ac:dyDescent="0.3">
      <c r="A138" s="1"/>
      <c r="B138" s="1"/>
      <c r="C138" s="1"/>
      <c r="D138" s="1"/>
    </row>
    <row r="139" spans="1:4" x14ac:dyDescent="0.3">
      <c r="A139" s="1"/>
      <c r="B139" s="1"/>
      <c r="C139" s="1"/>
      <c r="D139" s="1"/>
    </row>
    <row r="140" spans="1:4" x14ac:dyDescent="0.3">
      <c r="A140" s="1"/>
      <c r="B140" s="1"/>
      <c r="C140" s="1"/>
      <c r="D140" s="1"/>
    </row>
    <row r="141" spans="1:4" x14ac:dyDescent="0.3">
      <c r="A141" s="1"/>
      <c r="B141" s="1"/>
      <c r="C141" s="1"/>
      <c r="D141" s="1"/>
    </row>
    <row r="142" spans="1:4" x14ac:dyDescent="0.3">
      <c r="A142" s="1"/>
      <c r="B142" s="1"/>
      <c r="C142" s="1"/>
      <c r="D142" s="1"/>
    </row>
    <row r="143" spans="1:4" x14ac:dyDescent="0.3">
      <c r="A143" s="1"/>
      <c r="B143" s="1"/>
      <c r="C143" s="1"/>
      <c r="D143" s="1"/>
    </row>
    <row r="144" spans="1:4" x14ac:dyDescent="0.3">
      <c r="A144" s="1"/>
      <c r="B144" s="1"/>
      <c r="C144" s="1"/>
      <c r="D144" s="1"/>
    </row>
    <row r="145" spans="1:4" x14ac:dyDescent="0.3">
      <c r="A145" s="1"/>
      <c r="B145" s="1"/>
      <c r="C145" s="1"/>
      <c r="D145" s="1"/>
    </row>
    <row r="146" spans="1:4" x14ac:dyDescent="0.3">
      <c r="A146" s="1"/>
      <c r="B146" s="1"/>
      <c r="C146" s="1"/>
      <c r="D146" s="1"/>
    </row>
    <row r="147" spans="1:4" x14ac:dyDescent="0.3">
      <c r="A147" s="1"/>
      <c r="B147" s="1"/>
      <c r="C147" s="1"/>
      <c r="D147" s="1"/>
    </row>
    <row r="148" spans="1:4" x14ac:dyDescent="0.3">
      <c r="A148" s="1"/>
      <c r="B148" s="1"/>
      <c r="C148" s="1"/>
      <c r="D148" s="1"/>
    </row>
    <row r="149" spans="1:4" x14ac:dyDescent="0.3">
      <c r="A149" s="1"/>
      <c r="B149" s="1"/>
      <c r="C149" s="1"/>
      <c r="D149" s="1"/>
    </row>
    <row r="150" spans="1:4" x14ac:dyDescent="0.3">
      <c r="A150" s="1"/>
      <c r="B150" s="1"/>
      <c r="C150" s="1"/>
      <c r="D150" s="1"/>
    </row>
    <row r="151" spans="1:4" x14ac:dyDescent="0.3">
      <c r="A151" s="1"/>
      <c r="B151" s="1"/>
      <c r="C151" s="1"/>
      <c r="D151" s="1"/>
    </row>
    <row r="152" spans="1:4" x14ac:dyDescent="0.3">
      <c r="A152" s="1"/>
      <c r="B152" s="1"/>
      <c r="C152" s="1"/>
      <c r="D152" s="1"/>
    </row>
    <row r="153" spans="1:4" x14ac:dyDescent="0.3">
      <c r="A153" s="1"/>
      <c r="B153" s="1"/>
      <c r="C153" s="1"/>
      <c r="D153" s="1"/>
    </row>
    <row r="154" spans="1:4" x14ac:dyDescent="0.3">
      <c r="A154" s="1"/>
      <c r="B154" s="1"/>
      <c r="C154" s="1"/>
      <c r="D154" s="1"/>
    </row>
    <row r="155" spans="1:4" x14ac:dyDescent="0.3">
      <c r="A155" s="1"/>
      <c r="B155" s="1"/>
      <c r="C155" s="1"/>
      <c r="D155" s="1"/>
    </row>
    <row r="156" spans="1:4" x14ac:dyDescent="0.3">
      <c r="A156" s="1"/>
      <c r="B156" s="1"/>
      <c r="C156" s="1"/>
      <c r="D156" s="1"/>
    </row>
    <row r="157" spans="1:4" x14ac:dyDescent="0.3">
      <c r="A157" s="1"/>
      <c r="B157" s="1"/>
      <c r="C157" s="1"/>
      <c r="D157" s="1"/>
    </row>
    <row r="158" spans="1:4" x14ac:dyDescent="0.3">
      <c r="A158" s="1"/>
      <c r="B158" s="1"/>
      <c r="C158" s="1"/>
      <c r="D158" s="1"/>
    </row>
    <row r="159" spans="1:4" x14ac:dyDescent="0.3">
      <c r="A159" s="1"/>
      <c r="B159" s="1"/>
      <c r="C159" s="1"/>
      <c r="D159" s="1"/>
    </row>
    <row r="160" spans="1:4" x14ac:dyDescent="0.3">
      <c r="A160" s="1"/>
      <c r="B160" s="1"/>
      <c r="C160" s="1"/>
      <c r="D160" s="1"/>
    </row>
    <row r="161" spans="1:4" x14ac:dyDescent="0.3">
      <c r="A161" s="1"/>
      <c r="B161" s="1"/>
      <c r="C161" s="1"/>
      <c r="D161" s="1"/>
    </row>
    <row r="162" spans="1:4" x14ac:dyDescent="0.3">
      <c r="A162" s="1"/>
      <c r="B162" s="1"/>
      <c r="C162" s="1"/>
      <c r="D162" s="1"/>
    </row>
    <row r="163" spans="1:4" x14ac:dyDescent="0.3">
      <c r="A163" s="1"/>
      <c r="B163" s="1"/>
      <c r="C163" s="1"/>
      <c r="D163" s="1"/>
    </row>
    <row r="164" spans="1:4" x14ac:dyDescent="0.3">
      <c r="A164" s="1"/>
      <c r="B164" s="1"/>
      <c r="C164" s="1"/>
      <c r="D164" s="1"/>
    </row>
    <row r="165" spans="1:4" x14ac:dyDescent="0.3">
      <c r="A165" s="1"/>
      <c r="B165" s="1"/>
      <c r="C165" s="1"/>
      <c r="D165" s="1"/>
    </row>
    <row r="166" spans="1:4" x14ac:dyDescent="0.3">
      <c r="A166" s="1"/>
      <c r="B166" s="1"/>
      <c r="C166" s="1"/>
      <c r="D166" s="1"/>
    </row>
    <row r="167" spans="1:4" x14ac:dyDescent="0.3">
      <c r="A167" s="1"/>
      <c r="B167" s="1"/>
      <c r="C167" s="1"/>
      <c r="D167" s="1"/>
    </row>
    <row r="168" spans="1:4" x14ac:dyDescent="0.3">
      <c r="A168" s="1"/>
      <c r="B168" s="1"/>
      <c r="C168" s="1"/>
      <c r="D168" s="1"/>
    </row>
    <row r="169" spans="1:4" x14ac:dyDescent="0.3">
      <c r="A169" s="1"/>
      <c r="B169" s="1"/>
      <c r="C169" s="1"/>
      <c r="D169" s="1"/>
    </row>
    <row r="170" spans="1:4" x14ac:dyDescent="0.3">
      <c r="A170" s="1"/>
      <c r="B170" s="1"/>
      <c r="C170" s="1"/>
      <c r="D170" s="1"/>
    </row>
    <row r="171" spans="1:4" x14ac:dyDescent="0.3">
      <c r="A171" s="1"/>
      <c r="B171" s="1"/>
      <c r="C171" s="1"/>
      <c r="D171" s="1"/>
    </row>
    <row r="172" spans="1:4" x14ac:dyDescent="0.3">
      <c r="A172" s="1"/>
      <c r="B172" s="1"/>
      <c r="C172" s="1"/>
      <c r="D172" s="1"/>
    </row>
    <row r="173" spans="1:4" x14ac:dyDescent="0.3">
      <c r="A173" s="1"/>
      <c r="B173" s="1"/>
      <c r="C173" s="1"/>
      <c r="D173" s="1"/>
    </row>
    <row r="174" spans="1:4" x14ac:dyDescent="0.3">
      <c r="A174" s="1"/>
      <c r="B174" s="1"/>
      <c r="C174" s="1"/>
      <c r="D174" s="1"/>
    </row>
    <row r="175" spans="1:4" x14ac:dyDescent="0.3">
      <c r="A175" s="1"/>
      <c r="B175" s="1"/>
      <c r="C175" s="1"/>
      <c r="D175" s="1"/>
    </row>
    <row r="176" spans="1:4" x14ac:dyDescent="0.3">
      <c r="A176" s="1"/>
      <c r="B176" s="1"/>
      <c r="C176" s="1"/>
      <c r="D176" s="1"/>
    </row>
    <row r="177" spans="1:4" x14ac:dyDescent="0.3">
      <c r="A177" s="1"/>
      <c r="B177" s="1"/>
      <c r="C177" s="1"/>
      <c r="D177" s="1"/>
    </row>
    <row r="178" spans="1:4" x14ac:dyDescent="0.3">
      <c r="A178" s="1"/>
      <c r="B178" s="1"/>
      <c r="C178" s="1"/>
      <c r="D178" s="1"/>
    </row>
    <row r="179" spans="1:4" x14ac:dyDescent="0.3">
      <c r="A179" s="1"/>
      <c r="B179" s="1"/>
      <c r="C179" s="1"/>
      <c r="D179" s="1"/>
    </row>
    <row r="180" spans="1:4" x14ac:dyDescent="0.3">
      <c r="A180" s="1"/>
      <c r="B180" s="1"/>
      <c r="C180" s="1"/>
      <c r="D180" s="1"/>
    </row>
    <row r="181" spans="1:4" x14ac:dyDescent="0.3">
      <c r="A181" s="1"/>
      <c r="B181" s="1"/>
      <c r="C181" s="1"/>
      <c r="D181" s="1"/>
    </row>
    <row r="182" spans="1:4" x14ac:dyDescent="0.3">
      <c r="A182" s="1"/>
      <c r="B182" s="1"/>
      <c r="C182" s="1"/>
      <c r="D182" s="1"/>
    </row>
    <row r="183" spans="1:4" x14ac:dyDescent="0.3">
      <c r="A183" s="1"/>
      <c r="B183" s="1"/>
      <c r="C183" s="1"/>
      <c r="D183" s="1"/>
    </row>
    <row r="184" spans="1:4" x14ac:dyDescent="0.3">
      <c r="A184" s="1"/>
      <c r="B184" s="1"/>
      <c r="C184" s="1"/>
      <c r="D184" s="1"/>
    </row>
    <row r="185" spans="1:4" x14ac:dyDescent="0.3">
      <c r="A185" s="1"/>
      <c r="B185" s="1"/>
      <c r="C185" s="1"/>
      <c r="D185" s="1"/>
    </row>
    <row r="186" spans="1:4" x14ac:dyDescent="0.3">
      <c r="A186" s="1"/>
      <c r="B186" s="1"/>
      <c r="C186" s="1"/>
      <c r="D186" s="1"/>
    </row>
    <row r="187" spans="1:4" x14ac:dyDescent="0.3">
      <c r="A187" s="1"/>
      <c r="B187" s="1"/>
      <c r="C187" s="1"/>
      <c r="D187" s="1"/>
    </row>
    <row r="188" spans="1:4" x14ac:dyDescent="0.3">
      <c r="A188" s="1"/>
      <c r="B188" s="1"/>
      <c r="C188" s="1"/>
      <c r="D188" s="1"/>
    </row>
    <row r="189" spans="1:4" x14ac:dyDescent="0.3">
      <c r="A189" s="1"/>
      <c r="B189" s="1"/>
      <c r="C189" s="1"/>
      <c r="D189" s="1"/>
    </row>
    <row r="190" spans="1:4" x14ac:dyDescent="0.3">
      <c r="A190" s="1"/>
      <c r="B190" s="1"/>
      <c r="C190" s="1"/>
      <c r="D190" s="1"/>
    </row>
    <row r="191" spans="1:4" x14ac:dyDescent="0.3">
      <c r="A191" s="1"/>
      <c r="B191" s="1"/>
      <c r="C191" s="1"/>
      <c r="D191" s="1"/>
    </row>
    <row r="192" spans="1:4" x14ac:dyDescent="0.3">
      <c r="A192" s="1"/>
      <c r="B192" s="1"/>
      <c r="C192" s="1"/>
      <c r="D192" s="1"/>
    </row>
    <row r="193" spans="1:4" x14ac:dyDescent="0.3">
      <c r="A193" s="1"/>
      <c r="B193" s="1"/>
      <c r="C193" s="1"/>
      <c r="D193" s="1"/>
    </row>
    <row r="194" spans="1:4" x14ac:dyDescent="0.3">
      <c r="A194" s="1"/>
      <c r="B194" s="1"/>
      <c r="C194" s="1"/>
      <c r="D194" s="1"/>
    </row>
    <row r="195" spans="1:4" x14ac:dyDescent="0.3">
      <c r="A195" s="1"/>
      <c r="B195" s="1"/>
      <c r="C195" s="1"/>
      <c r="D195" s="1"/>
    </row>
    <row r="196" spans="1:4" x14ac:dyDescent="0.3">
      <c r="A196" s="1"/>
      <c r="B196" s="1"/>
      <c r="C196" s="1"/>
      <c r="D196" s="1"/>
    </row>
    <row r="197" spans="1:4" x14ac:dyDescent="0.3">
      <c r="A197" s="1"/>
      <c r="B197" s="1"/>
      <c r="C197" s="1"/>
      <c r="D197" s="1"/>
    </row>
    <row r="198" spans="1:4" x14ac:dyDescent="0.3">
      <c r="A198" s="1"/>
      <c r="B198" s="1"/>
      <c r="C198" s="1"/>
      <c r="D198" s="1"/>
    </row>
    <row r="199" spans="1:4" x14ac:dyDescent="0.3">
      <c r="A199" s="1"/>
      <c r="B199" s="1"/>
      <c r="C199" s="1"/>
      <c r="D199" s="1"/>
    </row>
    <row r="200" spans="1:4" x14ac:dyDescent="0.3">
      <c r="A200" s="1"/>
      <c r="B200" s="1"/>
      <c r="C200" s="1"/>
      <c r="D200" s="1"/>
    </row>
    <row r="201" spans="1:4" x14ac:dyDescent="0.3">
      <c r="A201" s="1"/>
      <c r="B201" s="1"/>
      <c r="C201" s="1"/>
      <c r="D201" s="1"/>
    </row>
    <row r="202" spans="1:4" x14ac:dyDescent="0.3">
      <c r="A202" s="1"/>
      <c r="B202" s="1"/>
      <c r="C202" s="1"/>
      <c r="D202" s="1"/>
    </row>
    <row r="203" spans="1:4" x14ac:dyDescent="0.3">
      <c r="A203" s="1"/>
      <c r="B203" s="1"/>
      <c r="C203" s="1"/>
      <c r="D203" s="1"/>
    </row>
    <row r="204" spans="1:4" x14ac:dyDescent="0.3">
      <c r="A204" s="1"/>
      <c r="B204" s="1"/>
      <c r="C204" s="1"/>
      <c r="D204" s="1"/>
    </row>
    <row r="205" spans="1:4" x14ac:dyDescent="0.3">
      <c r="A205" s="1"/>
      <c r="B205" s="1"/>
      <c r="C205" s="1"/>
      <c r="D205" s="1"/>
    </row>
    <row r="206" spans="1:4" x14ac:dyDescent="0.3">
      <c r="A206" s="1"/>
      <c r="B206" s="1"/>
      <c r="C206" s="1"/>
      <c r="D206" s="1"/>
    </row>
    <row r="207" spans="1:4" x14ac:dyDescent="0.3">
      <c r="A207" s="1"/>
      <c r="B207" s="1"/>
      <c r="C207" s="1"/>
      <c r="D207" s="1"/>
    </row>
    <row r="208" spans="1:4" x14ac:dyDescent="0.3">
      <c r="A208" s="1"/>
      <c r="B208" s="1"/>
      <c r="C208" s="1"/>
      <c r="D208" s="1"/>
    </row>
    <row r="209" spans="1:4" x14ac:dyDescent="0.3">
      <c r="A209" s="1"/>
      <c r="B209" s="1"/>
      <c r="C209" s="1"/>
      <c r="D209" s="1"/>
    </row>
    <row r="210" spans="1:4" x14ac:dyDescent="0.3">
      <c r="A210" s="1"/>
      <c r="B210" s="1"/>
      <c r="C210" s="1"/>
      <c r="D210" s="1"/>
    </row>
    <row r="211" spans="1:4" x14ac:dyDescent="0.3">
      <c r="A211" s="1"/>
      <c r="B211" s="1"/>
      <c r="C211" s="1"/>
      <c r="D211" s="1"/>
    </row>
    <row r="212" spans="1:4" x14ac:dyDescent="0.3">
      <c r="A212" s="1"/>
      <c r="B212" s="1"/>
      <c r="C212" s="1"/>
      <c r="D212" s="1"/>
    </row>
    <row r="213" spans="1:4" x14ac:dyDescent="0.3">
      <c r="A213" s="1"/>
      <c r="B213" s="1"/>
      <c r="C213" s="1"/>
      <c r="D213" s="1"/>
    </row>
    <row r="214" spans="1:4" x14ac:dyDescent="0.3">
      <c r="A214" s="1"/>
      <c r="B214" s="1"/>
      <c r="C214" s="1"/>
      <c r="D214" s="1"/>
    </row>
    <row r="215" spans="1:4" x14ac:dyDescent="0.3">
      <c r="A215" s="1"/>
      <c r="B215" s="1"/>
      <c r="C215" s="1"/>
      <c r="D215" s="1"/>
    </row>
    <row r="216" spans="1:4" x14ac:dyDescent="0.3">
      <c r="A216" s="1"/>
      <c r="B216" s="1"/>
      <c r="C216" s="1"/>
      <c r="D216" s="1"/>
    </row>
    <row r="217" spans="1:4" x14ac:dyDescent="0.3">
      <c r="A217" s="1"/>
      <c r="B217" s="1"/>
      <c r="C217" s="1"/>
      <c r="D217" s="1"/>
    </row>
    <row r="218" spans="1:4" x14ac:dyDescent="0.3">
      <c r="A218" s="1"/>
      <c r="B218" s="1"/>
      <c r="C218" s="1"/>
      <c r="D218" s="1"/>
    </row>
    <row r="219" spans="1:4" x14ac:dyDescent="0.3">
      <c r="A219" s="1"/>
      <c r="B219" s="1"/>
      <c r="C219" s="1"/>
      <c r="D219" s="1"/>
    </row>
    <row r="220" spans="1:4" x14ac:dyDescent="0.3">
      <c r="A220" s="1"/>
      <c r="B220" s="1"/>
      <c r="C220" s="1"/>
      <c r="D220" s="1"/>
    </row>
    <row r="221" spans="1:4" x14ac:dyDescent="0.3">
      <c r="A221" s="1"/>
      <c r="B221" s="1"/>
      <c r="C221" s="1"/>
      <c r="D221" s="1"/>
    </row>
    <row r="222" spans="1:4" x14ac:dyDescent="0.3">
      <c r="A222" s="1"/>
      <c r="B222" s="1"/>
      <c r="C222" s="1"/>
      <c r="D222" s="1"/>
    </row>
    <row r="223" spans="1:4" x14ac:dyDescent="0.3">
      <c r="A223" s="1"/>
      <c r="B223" s="1"/>
      <c r="C223" s="1"/>
      <c r="D223" s="1"/>
    </row>
    <row r="224" spans="1:4" x14ac:dyDescent="0.3">
      <c r="A224" s="1"/>
      <c r="B224" s="1"/>
      <c r="C224" s="1"/>
      <c r="D224" s="1"/>
    </row>
    <row r="225" spans="1:4" x14ac:dyDescent="0.3">
      <c r="A225" s="1"/>
      <c r="B225" s="1"/>
      <c r="C225" s="1"/>
      <c r="D225" s="1"/>
    </row>
    <row r="226" spans="1:4" x14ac:dyDescent="0.3">
      <c r="A226" s="1"/>
      <c r="B226" s="1"/>
      <c r="C226" s="1"/>
      <c r="D226" s="1"/>
    </row>
    <row r="227" spans="1:4" x14ac:dyDescent="0.3">
      <c r="A227" s="1"/>
      <c r="B227" s="1"/>
      <c r="C227" s="1"/>
      <c r="D227" s="1"/>
    </row>
    <row r="228" spans="1:4" x14ac:dyDescent="0.3">
      <c r="A228" s="1"/>
      <c r="B228" s="1"/>
      <c r="C228" s="1"/>
      <c r="D228" s="1"/>
    </row>
    <row r="229" spans="1:4" x14ac:dyDescent="0.3">
      <c r="A229" s="1"/>
      <c r="B229" s="1"/>
      <c r="C229" s="1"/>
      <c r="D229" s="1"/>
    </row>
    <row r="230" spans="1:4" x14ac:dyDescent="0.3">
      <c r="A230" s="1"/>
      <c r="B230" s="1"/>
      <c r="C230" s="1"/>
      <c r="D230" s="1"/>
    </row>
    <row r="231" spans="1:4" x14ac:dyDescent="0.3">
      <c r="A231" s="1"/>
      <c r="B231" s="1"/>
      <c r="C231" s="1"/>
      <c r="D231" s="1"/>
    </row>
    <row r="232" spans="1:4" x14ac:dyDescent="0.3">
      <c r="A232" s="1"/>
      <c r="B232" s="1"/>
      <c r="C232" s="1"/>
      <c r="D232" s="1"/>
    </row>
    <row r="233" spans="1:4" x14ac:dyDescent="0.3">
      <c r="A233" s="1"/>
      <c r="B233" s="1"/>
      <c r="C233" s="1"/>
      <c r="D233" s="1"/>
    </row>
    <row r="234" spans="1:4" x14ac:dyDescent="0.3">
      <c r="A234" s="1"/>
      <c r="B234" s="1"/>
      <c r="C234" s="1"/>
      <c r="D234" s="1"/>
    </row>
    <row r="235" spans="1:4" x14ac:dyDescent="0.3">
      <c r="A235" s="1"/>
      <c r="B235" s="1"/>
      <c r="C235" s="1"/>
      <c r="D235" s="1"/>
    </row>
    <row r="236" spans="1:4" x14ac:dyDescent="0.3">
      <c r="A236" s="1"/>
      <c r="B236" s="1"/>
      <c r="C236" s="1"/>
      <c r="D236" s="1"/>
    </row>
    <row r="237" spans="1:4" x14ac:dyDescent="0.3">
      <c r="A237" s="1"/>
      <c r="B237" s="1"/>
      <c r="C237" s="1"/>
      <c r="D237" s="1"/>
    </row>
    <row r="238" spans="1:4" x14ac:dyDescent="0.3">
      <c r="A238" s="1"/>
      <c r="B238" s="1"/>
      <c r="C238" s="1"/>
      <c r="D238" s="1"/>
    </row>
    <row r="239" spans="1:4" x14ac:dyDescent="0.3">
      <c r="A239" s="1"/>
      <c r="B239" s="1"/>
      <c r="C239" s="1"/>
      <c r="D239" s="1"/>
    </row>
    <row r="240" spans="1:4" x14ac:dyDescent="0.3">
      <c r="A240" s="1"/>
      <c r="B240" s="1"/>
      <c r="C240" s="1"/>
      <c r="D240" s="1"/>
    </row>
    <row r="241" spans="1:4" x14ac:dyDescent="0.3">
      <c r="A241" s="1"/>
      <c r="B241" s="1"/>
      <c r="C241" s="1"/>
      <c r="D241" s="1"/>
    </row>
    <row r="242" spans="1:4" x14ac:dyDescent="0.3">
      <c r="A242" s="1"/>
      <c r="B242" s="1"/>
      <c r="C242" s="1"/>
      <c r="D242" s="1"/>
    </row>
    <row r="243" spans="1:4" x14ac:dyDescent="0.3">
      <c r="A243" s="1"/>
      <c r="B243" s="1"/>
      <c r="C243" s="1"/>
      <c r="D243" s="1"/>
    </row>
    <row r="244" spans="1:4" x14ac:dyDescent="0.3">
      <c r="A244" s="1"/>
      <c r="B244" s="1"/>
      <c r="C244" s="1"/>
      <c r="D244" s="1"/>
    </row>
    <row r="245" spans="1:4" x14ac:dyDescent="0.3">
      <c r="A245" s="1"/>
      <c r="B245" s="1"/>
      <c r="C245" s="1"/>
      <c r="D245" s="1"/>
    </row>
    <row r="246" spans="1:4" x14ac:dyDescent="0.3">
      <c r="A246" s="1"/>
      <c r="B246" s="1"/>
      <c r="C246" s="1"/>
      <c r="D246" s="1"/>
    </row>
    <row r="247" spans="1:4" x14ac:dyDescent="0.3">
      <c r="A247" s="1"/>
      <c r="B247" s="1"/>
      <c r="C247" s="1"/>
      <c r="D247" s="1"/>
    </row>
    <row r="248" spans="1:4" x14ac:dyDescent="0.3">
      <c r="A248" s="1"/>
      <c r="B248" s="1"/>
      <c r="C248" s="1"/>
      <c r="D248" s="1"/>
    </row>
    <row r="249" spans="1:4" x14ac:dyDescent="0.3">
      <c r="A249" s="1"/>
      <c r="B249" s="1"/>
      <c r="C249" s="1"/>
      <c r="D249" s="1"/>
    </row>
    <row r="250" spans="1:4" x14ac:dyDescent="0.3">
      <c r="A250" s="1"/>
      <c r="B250" s="1"/>
      <c r="C250" s="1"/>
      <c r="D250" s="1"/>
    </row>
    <row r="251" spans="1:4" x14ac:dyDescent="0.3">
      <c r="A251" s="1"/>
      <c r="B251" s="1"/>
      <c r="C251" s="1"/>
      <c r="D251" s="1"/>
    </row>
    <row r="252" spans="1:4" x14ac:dyDescent="0.3">
      <c r="A252" s="1"/>
      <c r="B252" s="1"/>
      <c r="C252" s="1"/>
      <c r="D252" s="1"/>
    </row>
    <row r="253" spans="1:4" x14ac:dyDescent="0.3">
      <c r="A253" s="1"/>
      <c r="B253" s="1"/>
      <c r="C253" s="1"/>
      <c r="D253" s="1"/>
    </row>
    <row r="254" spans="1:4" x14ac:dyDescent="0.3">
      <c r="A254" s="1"/>
      <c r="B254" s="1"/>
      <c r="C254" s="1"/>
      <c r="D254" s="1"/>
    </row>
    <row r="255" spans="1:4" x14ac:dyDescent="0.3">
      <c r="A255" s="1"/>
      <c r="B255" s="1"/>
      <c r="C255" s="1"/>
      <c r="D255" s="1"/>
    </row>
    <row r="256" spans="1:4" x14ac:dyDescent="0.3">
      <c r="A256" s="1"/>
      <c r="B256" s="1"/>
      <c r="C256" s="1"/>
      <c r="D256" s="1"/>
    </row>
    <row r="257" spans="1:4" x14ac:dyDescent="0.3">
      <c r="A257" s="1"/>
      <c r="B257" s="1"/>
      <c r="C257" s="1"/>
      <c r="D257" s="1"/>
    </row>
    <row r="258" spans="1:4" x14ac:dyDescent="0.3">
      <c r="A258" s="1"/>
      <c r="B258" s="1"/>
      <c r="C258" s="1"/>
      <c r="D258" s="1"/>
    </row>
    <row r="259" spans="1:4" x14ac:dyDescent="0.3">
      <c r="A259" s="1"/>
      <c r="B259" s="1"/>
      <c r="C259" s="1"/>
      <c r="D259" s="1"/>
    </row>
    <row r="260" spans="1:4" x14ac:dyDescent="0.3">
      <c r="A260" s="1"/>
      <c r="B260" s="1"/>
      <c r="C260" s="1"/>
      <c r="D260" s="1"/>
    </row>
    <row r="261" spans="1:4" x14ac:dyDescent="0.3">
      <c r="A261" s="1"/>
      <c r="B261" s="1"/>
      <c r="C261" s="1"/>
      <c r="D261" s="1"/>
    </row>
    <row r="262" spans="1:4" x14ac:dyDescent="0.3">
      <c r="A262" s="1"/>
      <c r="B262" s="1"/>
      <c r="C262" s="1"/>
      <c r="D262" s="1"/>
    </row>
    <row r="263" spans="1:4" x14ac:dyDescent="0.3">
      <c r="A263" s="1"/>
      <c r="B263" s="1"/>
      <c r="C263" s="1"/>
      <c r="D263" s="1"/>
    </row>
    <row r="264" spans="1:4" x14ac:dyDescent="0.3">
      <c r="A264" s="1"/>
      <c r="B264" s="1"/>
      <c r="C264" s="1"/>
      <c r="D264" s="1"/>
    </row>
    <row r="265" spans="1:4" x14ac:dyDescent="0.3">
      <c r="A265" s="1"/>
      <c r="B265" s="1"/>
      <c r="C265" s="1"/>
      <c r="D265" s="1"/>
    </row>
    <row r="266" spans="1:4" x14ac:dyDescent="0.3">
      <c r="A266" s="1"/>
      <c r="B266" s="1"/>
      <c r="C266" s="1"/>
      <c r="D266" s="1"/>
    </row>
    <row r="267" spans="1:4" x14ac:dyDescent="0.3">
      <c r="A267" s="1"/>
      <c r="B267" s="1"/>
      <c r="C267" s="1"/>
      <c r="D267" s="1"/>
    </row>
    <row r="268" spans="1:4" x14ac:dyDescent="0.3">
      <c r="A268" s="1"/>
      <c r="B268" s="1"/>
      <c r="C268" s="1"/>
      <c r="D268" s="1"/>
    </row>
    <row r="269" spans="1:4" x14ac:dyDescent="0.3">
      <c r="A269" s="1"/>
      <c r="B269" s="1"/>
      <c r="C269" s="1"/>
      <c r="D269" s="1"/>
    </row>
    <row r="270" spans="1:4" x14ac:dyDescent="0.3">
      <c r="A270" s="1"/>
      <c r="B270" s="1"/>
      <c r="C270" s="1"/>
      <c r="D270" s="1"/>
    </row>
    <row r="271" spans="1:4" x14ac:dyDescent="0.3">
      <c r="A271" s="1"/>
      <c r="B271" s="1"/>
      <c r="C271" s="1"/>
      <c r="D271" s="1"/>
    </row>
    <row r="272" spans="1:4" x14ac:dyDescent="0.3">
      <c r="A272" s="1"/>
      <c r="B272" s="1"/>
      <c r="C272" s="1"/>
      <c r="D272" s="1"/>
    </row>
    <row r="273" spans="1:4" x14ac:dyDescent="0.3">
      <c r="A273" s="1"/>
      <c r="B273" s="1"/>
      <c r="C273" s="1"/>
      <c r="D273" s="1"/>
    </row>
    <row r="274" spans="1:4" x14ac:dyDescent="0.3">
      <c r="A274" s="1"/>
      <c r="B274" s="1"/>
      <c r="C274" s="1"/>
      <c r="D274" s="1"/>
    </row>
    <row r="275" spans="1:4" x14ac:dyDescent="0.3">
      <c r="A275" s="1"/>
      <c r="B275" s="1"/>
      <c r="C275" s="1"/>
      <c r="D275" s="1"/>
    </row>
    <row r="276" spans="1:4" x14ac:dyDescent="0.3">
      <c r="A276" s="1"/>
      <c r="B276" s="1"/>
      <c r="C276" s="1"/>
      <c r="D276" s="1"/>
    </row>
    <row r="277" spans="1:4" x14ac:dyDescent="0.3">
      <c r="A277" s="1"/>
      <c r="B277" s="1"/>
      <c r="C277" s="1"/>
      <c r="D277" s="1"/>
    </row>
    <row r="278" spans="1:4" x14ac:dyDescent="0.3">
      <c r="A278" s="1"/>
      <c r="B278" s="1"/>
      <c r="C278" s="1"/>
      <c r="D278" s="1"/>
    </row>
    <row r="279" spans="1:4" x14ac:dyDescent="0.3">
      <c r="A279" s="1"/>
      <c r="B279" s="1"/>
      <c r="C279" s="1"/>
      <c r="D279" s="1"/>
    </row>
    <row r="280" spans="1:4" x14ac:dyDescent="0.3">
      <c r="A280" s="1"/>
      <c r="B280" s="1"/>
      <c r="C280" s="1"/>
      <c r="D280" s="1"/>
    </row>
    <row r="281" spans="1:4" x14ac:dyDescent="0.3">
      <c r="A281" s="1"/>
      <c r="B281" s="1"/>
      <c r="C281" s="1"/>
      <c r="D281" s="1"/>
    </row>
    <row r="282" spans="1:4" x14ac:dyDescent="0.3">
      <c r="A282" s="1"/>
      <c r="B282" s="1"/>
      <c r="C282" s="1"/>
      <c r="D282" s="1"/>
    </row>
    <row r="283" spans="1:4" x14ac:dyDescent="0.3">
      <c r="A283" s="1"/>
      <c r="B283" s="1"/>
      <c r="C283" s="1"/>
      <c r="D283" s="1"/>
    </row>
    <row r="284" spans="1:4" x14ac:dyDescent="0.3">
      <c r="A284" s="1"/>
      <c r="B284" s="1"/>
      <c r="C284" s="1"/>
      <c r="D284" s="1"/>
    </row>
    <row r="285" spans="1:4" x14ac:dyDescent="0.3">
      <c r="A285" s="1"/>
      <c r="B285" s="1"/>
      <c r="C285" s="1"/>
      <c r="D285" s="1"/>
    </row>
    <row r="286" spans="1:4" x14ac:dyDescent="0.3">
      <c r="A286" s="1"/>
      <c r="B286" s="1"/>
      <c r="C286" s="1"/>
      <c r="D286" s="1"/>
    </row>
    <row r="287" spans="1:4" x14ac:dyDescent="0.3">
      <c r="A287" s="1"/>
      <c r="B287" s="1"/>
      <c r="C287" s="1"/>
      <c r="D287" s="1"/>
    </row>
    <row r="288" spans="1:4" x14ac:dyDescent="0.3">
      <c r="A288" s="1"/>
      <c r="B288" s="1"/>
      <c r="C288" s="1"/>
      <c r="D288" s="1"/>
    </row>
    <row r="289" spans="1:4" x14ac:dyDescent="0.3">
      <c r="A289" s="1"/>
      <c r="B289" s="1"/>
      <c r="C289" s="1"/>
      <c r="D289" s="1"/>
    </row>
    <row r="290" spans="1:4" x14ac:dyDescent="0.3">
      <c r="A290" s="1"/>
      <c r="B290" s="1"/>
      <c r="C290" s="1"/>
      <c r="D290" s="1"/>
    </row>
    <row r="291" spans="1:4" x14ac:dyDescent="0.3">
      <c r="A291" s="1"/>
      <c r="B291" s="1"/>
      <c r="C291" s="1"/>
      <c r="D291" s="1"/>
    </row>
    <row r="292" spans="1:4" x14ac:dyDescent="0.3">
      <c r="A292" s="1"/>
      <c r="B292" s="1"/>
      <c r="C292" s="1"/>
      <c r="D292" s="1"/>
    </row>
    <row r="293" spans="1:4" x14ac:dyDescent="0.3">
      <c r="A293" s="1"/>
      <c r="B293" s="1"/>
      <c r="C293" s="1"/>
      <c r="D293" s="1"/>
    </row>
    <row r="294" spans="1:4" x14ac:dyDescent="0.3">
      <c r="A294" s="1"/>
      <c r="B294" s="1"/>
      <c r="C294" s="1"/>
      <c r="D294" s="1"/>
    </row>
    <row r="295" spans="1:4" x14ac:dyDescent="0.3">
      <c r="A295" s="1"/>
      <c r="B295" s="1"/>
      <c r="C295" s="1"/>
      <c r="D295" s="1"/>
    </row>
    <row r="296" spans="1:4" x14ac:dyDescent="0.3">
      <c r="A296" s="1"/>
      <c r="B296" s="1"/>
      <c r="C296" s="1"/>
      <c r="D296" s="1"/>
    </row>
    <row r="297" spans="1:4" x14ac:dyDescent="0.3">
      <c r="A297" s="1"/>
      <c r="B297" s="1"/>
      <c r="C297" s="1"/>
      <c r="D297" s="1"/>
    </row>
    <row r="298" spans="1:4" x14ac:dyDescent="0.3">
      <c r="A298" s="1"/>
      <c r="B298" s="1"/>
      <c r="C298" s="1"/>
      <c r="D298" s="1"/>
    </row>
    <row r="299" spans="1:4" x14ac:dyDescent="0.3">
      <c r="A299" s="1"/>
      <c r="B299" s="1"/>
      <c r="C299" s="1"/>
      <c r="D299" s="1"/>
    </row>
    <row r="300" spans="1:4" x14ac:dyDescent="0.3">
      <c r="A300" s="1"/>
      <c r="B300" s="1"/>
      <c r="C300" s="1"/>
      <c r="D300" s="1"/>
    </row>
    <row r="301" spans="1:4" x14ac:dyDescent="0.3">
      <c r="A301" s="1"/>
      <c r="B301" s="1"/>
      <c r="C301" s="1"/>
      <c r="D301" s="1"/>
    </row>
    <row r="302" spans="1:4" x14ac:dyDescent="0.3">
      <c r="A302" s="1"/>
      <c r="B302" s="1"/>
      <c r="C302" s="1"/>
      <c r="D302" s="1"/>
    </row>
    <row r="303" spans="1:4" x14ac:dyDescent="0.3">
      <c r="A303" s="1"/>
      <c r="B303" s="1"/>
      <c r="C303" s="1"/>
      <c r="D303" s="1"/>
    </row>
    <row r="304" spans="1:4" x14ac:dyDescent="0.3">
      <c r="A304" s="1"/>
      <c r="B304" s="1"/>
      <c r="C304" s="1"/>
      <c r="D304" s="1"/>
    </row>
    <row r="305" spans="1:4" x14ac:dyDescent="0.3">
      <c r="A305" s="1"/>
      <c r="B305" s="1"/>
      <c r="C305" s="1"/>
      <c r="D305" s="1"/>
    </row>
    <row r="306" spans="1:4" x14ac:dyDescent="0.3">
      <c r="A306" s="1"/>
      <c r="B306" s="1"/>
      <c r="C306" s="1"/>
      <c r="D306" s="1"/>
    </row>
    <row r="307" spans="1:4" x14ac:dyDescent="0.3">
      <c r="A307" s="1"/>
      <c r="B307" s="1"/>
      <c r="C307" s="1"/>
      <c r="D307" s="1"/>
    </row>
    <row r="308" spans="1:4" x14ac:dyDescent="0.3">
      <c r="A308" s="1"/>
      <c r="B308" s="1"/>
      <c r="C308" s="1"/>
      <c r="D308" s="1"/>
    </row>
    <row r="309" spans="1:4" x14ac:dyDescent="0.3">
      <c r="A309" s="1"/>
      <c r="B309" s="1"/>
      <c r="C309" s="1"/>
      <c r="D309" s="1"/>
    </row>
    <row r="310" spans="1:4" x14ac:dyDescent="0.3">
      <c r="A310" s="1"/>
      <c r="B310" s="1"/>
      <c r="C310" s="1"/>
      <c r="D310" s="1"/>
    </row>
    <row r="311" spans="1:4" x14ac:dyDescent="0.3">
      <c r="A311" s="1"/>
      <c r="B311" s="1"/>
      <c r="C311" s="1"/>
      <c r="D311" s="1"/>
    </row>
    <row r="312" spans="1:4" x14ac:dyDescent="0.3">
      <c r="A312" s="1"/>
      <c r="B312" s="1"/>
      <c r="C312" s="1"/>
      <c r="D312" s="1"/>
    </row>
    <row r="313" spans="1:4" x14ac:dyDescent="0.3">
      <c r="A313" s="1"/>
      <c r="B313" s="1"/>
      <c r="C313" s="1"/>
      <c r="D313" s="1"/>
    </row>
    <row r="314" spans="1:4" x14ac:dyDescent="0.3">
      <c r="A314" s="1"/>
      <c r="B314" s="1"/>
      <c r="C314" s="1"/>
      <c r="D314" s="1"/>
    </row>
    <row r="315" spans="1:4" x14ac:dyDescent="0.3">
      <c r="A315" s="1"/>
      <c r="B315" s="1"/>
      <c r="C315" s="1"/>
      <c r="D315" s="1"/>
    </row>
    <row r="316" spans="1:4" x14ac:dyDescent="0.3">
      <c r="A316" s="1"/>
      <c r="B316" s="1"/>
      <c r="C316" s="1"/>
      <c r="D316" s="1"/>
    </row>
    <row r="317" spans="1:4" x14ac:dyDescent="0.3">
      <c r="A317" s="1"/>
      <c r="B317" s="1"/>
      <c r="C317" s="1"/>
      <c r="D317" s="1"/>
    </row>
    <row r="318" spans="1:4" x14ac:dyDescent="0.3">
      <c r="A318" s="1"/>
      <c r="B318" s="1"/>
      <c r="C318" s="1"/>
      <c r="D318" s="1"/>
    </row>
    <row r="319" spans="1:4" x14ac:dyDescent="0.3">
      <c r="A319" s="1"/>
      <c r="B319" s="1"/>
      <c r="C319" s="1"/>
      <c r="D319" s="1"/>
    </row>
    <row r="320" spans="1:4" x14ac:dyDescent="0.3">
      <c r="A320" s="1"/>
      <c r="B320" s="1"/>
      <c r="C320" s="1"/>
      <c r="D320" s="1"/>
    </row>
    <row r="321" spans="1:4" x14ac:dyDescent="0.3">
      <c r="A321" s="1"/>
      <c r="B321" s="1"/>
      <c r="C321" s="1"/>
      <c r="D321" s="1"/>
    </row>
    <row r="322" spans="1:4" x14ac:dyDescent="0.3">
      <c r="A322" s="1"/>
      <c r="B322" s="1"/>
      <c r="C322" s="1"/>
      <c r="D322" s="1"/>
    </row>
    <row r="323" spans="1:4" x14ac:dyDescent="0.3">
      <c r="A323" s="1"/>
      <c r="B323" s="1"/>
      <c r="C323" s="1"/>
      <c r="D323" s="1"/>
    </row>
    <row r="324" spans="1:4" x14ac:dyDescent="0.3">
      <c r="A324" s="1"/>
      <c r="B324" s="1"/>
      <c r="C324" s="1"/>
      <c r="D324" s="1"/>
    </row>
    <row r="325" spans="1:4" x14ac:dyDescent="0.3">
      <c r="A325" s="1"/>
      <c r="B325" s="1"/>
      <c r="C325" s="1"/>
      <c r="D325" s="1"/>
    </row>
    <row r="326" spans="1:4" x14ac:dyDescent="0.3">
      <c r="A326" s="1"/>
      <c r="B326" s="1"/>
      <c r="C326" s="1"/>
      <c r="D326" s="1"/>
    </row>
    <row r="327" spans="1:4" x14ac:dyDescent="0.3">
      <c r="A327" s="1"/>
      <c r="B327" s="1"/>
      <c r="C327" s="1"/>
      <c r="D327" s="1"/>
    </row>
    <row r="328" spans="1:4" x14ac:dyDescent="0.3">
      <c r="A328" s="1"/>
      <c r="B328" s="1"/>
      <c r="C328" s="1"/>
      <c r="D328" s="1"/>
    </row>
    <row r="329" spans="1:4" x14ac:dyDescent="0.3">
      <c r="A329" s="1"/>
      <c r="B329" s="1"/>
      <c r="C329" s="1"/>
      <c r="D329" s="1"/>
    </row>
    <row r="330" spans="1:4" x14ac:dyDescent="0.3">
      <c r="A330" s="1"/>
      <c r="B330" s="1"/>
      <c r="C330" s="1"/>
      <c r="D330" s="1"/>
    </row>
    <row r="331" spans="1:4" x14ac:dyDescent="0.3">
      <c r="A331" s="1"/>
      <c r="B331" s="1"/>
      <c r="C331" s="1"/>
      <c r="D331" s="1"/>
    </row>
    <row r="332" spans="1:4" x14ac:dyDescent="0.3">
      <c r="A332" s="1"/>
      <c r="B332" s="1"/>
      <c r="C332" s="1"/>
      <c r="D332" s="1"/>
    </row>
    <row r="333" spans="1:4" x14ac:dyDescent="0.3">
      <c r="A333" s="1"/>
      <c r="B333" s="1"/>
      <c r="C333" s="1"/>
      <c r="D333" s="1"/>
    </row>
    <row r="334" spans="1:4" x14ac:dyDescent="0.3">
      <c r="A334" s="1"/>
      <c r="B334" s="1"/>
      <c r="C334" s="1"/>
      <c r="D334" s="1"/>
    </row>
    <row r="335" spans="1:4" x14ac:dyDescent="0.3">
      <c r="A335" s="1"/>
      <c r="B335" s="1"/>
      <c r="C335" s="1"/>
      <c r="D335" s="1"/>
    </row>
    <row r="336" spans="1:4" x14ac:dyDescent="0.3">
      <c r="A336" s="1"/>
      <c r="B336" s="1"/>
      <c r="C336" s="1"/>
      <c r="D336" s="1"/>
    </row>
    <row r="337" spans="1:4" x14ac:dyDescent="0.3">
      <c r="A337" s="1"/>
      <c r="B337" s="1"/>
      <c r="C337" s="1"/>
      <c r="D337" s="1"/>
    </row>
    <row r="338" spans="1:4" x14ac:dyDescent="0.3">
      <c r="A338" s="1"/>
      <c r="B338" s="1"/>
      <c r="C338" s="1"/>
      <c r="D338" s="1"/>
    </row>
    <row r="339" spans="1:4" x14ac:dyDescent="0.3">
      <c r="A339" s="1"/>
      <c r="B339" s="1"/>
      <c r="C339" s="1"/>
      <c r="D339" s="1"/>
    </row>
    <row r="340" spans="1:4" x14ac:dyDescent="0.3">
      <c r="A340" s="1"/>
      <c r="B340" s="1"/>
      <c r="C340" s="1"/>
      <c r="D340" s="1"/>
    </row>
    <row r="341" spans="1:4" x14ac:dyDescent="0.3">
      <c r="A341" s="1"/>
      <c r="B341" s="1"/>
      <c r="C341" s="1"/>
      <c r="D341" s="1"/>
    </row>
    <row r="342" spans="1:4" x14ac:dyDescent="0.3">
      <c r="A342" s="1"/>
      <c r="B342" s="1"/>
      <c r="C342" s="1"/>
      <c r="D342" s="1"/>
    </row>
    <row r="343" spans="1:4" x14ac:dyDescent="0.3">
      <c r="A343" s="1"/>
      <c r="B343" s="1"/>
      <c r="C343" s="1"/>
      <c r="D343" s="1"/>
    </row>
    <row r="344" spans="1:4" x14ac:dyDescent="0.3">
      <c r="A344" s="1"/>
      <c r="B344" s="1"/>
      <c r="C344" s="1"/>
      <c r="D344" s="1"/>
    </row>
    <row r="345" spans="1:4" x14ac:dyDescent="0.3">
      <c r="A345" s="1"/>
      <c r="B345" s="1"/>
      <c r="C345" s="1"/>
      <c r="D345" s="1"/>
    </row>
    <row r="346" spans="1:4" x14ac:dyDescent="0.3">
      <c r="A346" s="1"/>
      <c r="B346" s="1"/>
      <c r="C346" s="1"/>
      <c r="D346" s="1"/>
    </row>
    <row r="347" spans="1:4" x14ac:dyDescent="0.3">
      <c r="A347" s="1"/>
      <c r="B347" s="1"/>
      <c r="C347" s="1"/>
      <c r="D347" s="1"/>
    </row>
    <row r="348" spans="1:4" x14ac:dyDescent="0.3">
      <c r="A348" s="1"/>
      <c r="B348" s="1"/>
      <c r="C348" s="1"/>
      <c r="D348" s="1"/>
    </row>
    <row r="349" spans="1:4" x14ac:dyDescent="0.3">
      <c r="A349" s="1"/>
      <c r="B349" s="1"/>
      <c r="C349" s="1"/>
      <c r="D349" s="1"/>
    </row>
    <row r="350" spans="1:4" x14ac:dyDescent="0.3">
      <c r="A350" s="1"/>
      <c r="B350" s="1"/>
      <c r="C350" s="1"/>
      <c r="D350" s="1"/>
    </row>
    <row r="351" spans="1:4" x14ac:dyDescent="0.3">
      <c r="A351" s="1"/>
      <c r="B351" s="1"/>
      <c r="C351" s="1"/>
      <c r="D351" s="1"/>
    </row>
    <row r="352" spans="1:4" x14ac:dyDescent="0.3">
      <c r="A352" s="1"/>
      <c r="B352" s="1"/>
      <c r="C352" s="1"/>
      <c r="D352" s="1"/>
    </row>
    <row r="353" spans="1:4" x14ac:dyDescent="0.3">
      <c r="A353" s="1"/>
      <c r="B353" s="1"/>
      <c r="C353" s="1"/>
      <c r="D353" s="1"/>
    </row>
    <row r="354" spans="1:4" x14ac:dyDescent="0.3">
      <c r="A354" s="1"/>
      <c r="B354" s="1"/>
      <c r="C354" s="1"/>
      <c r="D354" s="1"/>
    </row>
    <row r="355" spans="1:4" x14ac:dyDescent="0.3">
      <c r="A355" s="1"/>
      <c r="B355" s="1"/>
      <c r="C355" s="1"/>
      <c r="D355" s="1"/>
    </row>
    <row r="356" spans="1:4" x14ac:dyDescent="0.3">
      <c r="A356" s="1"/>
      <c r="B356" s="1"/>
      <c r="C356" s="1"/>
      <c r="D356" s="1"/>
    </row>
    <row r="357" spans="1:4" x14ac:dyDescent="0.3">
      <c r="A357" s="1"/>
      <c r="B357" s="1"/>
      <c r="C357" s="1"/>
      <c r="D357" s="1"/>
    </row>
    <row r="358" spans="1:4" x14ac:dyDescent="0.3">
      <c r="A358" s="1"/>
      <c r="B358" s="1"/>
      <c r="C358" s="1"/>
      <c r="D358" s="1"/>
    </row>
    <row r="359" spans="1:4" x14ac:dyDescent="0.3">
      <c r="A359" s="1"/>
      <c r="B359" s="1"/>
      <c r="C359" s="1"/>
      <c r="D359" s="1"/>
    </row>
    <row r="360" spans="1:4" x14ac:dyDescent="0.3">
      <c r="A360" s="1"/>
      <c r="B360" s="1"/>
      <c r="C360" s="1"/>
      <c r="D360" s="1"/>
    </row>
    <row r="361" spans="1:4" x14ac:dyDescent="0.3">
      <c r="A361" s="1"/>
      <c r="B361" s="1"/>
      <c r="C361" s="1"/>
      <c r="D361" s="1"/>
    </row>
    <row r="362" spans="1:4" x14ac:dyDescent="0.3">
      <c r="A362" s="1"/>
      <c r="B362" s="1"/>
      <c r="C362" s="1"/>
      <c r="D362" s="1"/>
    </row>
    <row r="363" spans="1:4" x14ac:dyDescent="0.3">
      <c r="A363" s="1"/>
      <c r="B363" s="1"/>
      <c r="C363" s="1"/>
      <c r="D363" s="1"/>
    </row>
    <row r="364" spans="1:4" x14ac:dyDescent="0.3">
      <c r="A364" s="1"/>
      <c r="B364" s="1"/>
      <c r="C364" s="1"/>
      <c r="D364" s="1"/>
    </row>
    <row r="365" spans="1:4" x14ac:dyDescent="0.3">
      <c r="A365" s="1"/>
      <c r="B365" s="1"/>
      <c r="C365" s="1"/>
      <c r="D365" s="1"/>
    </row>
    <row r="366" spans="1:4" x14ac:dyDescent="0.3">
      <c r="A366" s="1"/>
      <c r="B366" s="1"/>
      <c r="C366" s="1"/>
      <c r="D366" s="1"/>
    </row>
    <row r="367" spans="1:4" x14ac:dyDescent="0.3">
      <c r="A367" s="1"/>
      <c r="B367" s="1"/>
      <c r="C367" s="1"/>
      <c r="D367" s="1"/>
    </row>
    <row r="368" spans="1:4" x14ac:dyDescent="0.3">
      <c r="A368" s="1"/>
      <c r="B368" s="1"/>
      <c r="C368" s="1"/>
      <c r="D368" s="1"/>
    </row>
    <row r="369" spans="1:4" x14ac:dyDescent="0.3">
      <c r="A369" s="1"/>
      <c r="B369" s="1"/>
      <c r="C369" s="1"/>
      <c r="D369" s="1"/>
    </row>
    <row r="370" spans="1:4" x14ac:dyDescent="0.3">
      <c r="A370" s="1"/>
      <c r="B370" s="1"/>
      <c r="C370" s="1"/>
      <c r="D370" s="1"/>
    </row>
    <row r="371" spans="1:4" x14ac:dyDescent="0.3">
      <c r="A371" s="1"/>
      <c r="B371" s="1"/>
      <c r="C371" s="1"/>
      <c r="D371" s="1"/>
    </row>
    <row r="372" spans="1:4" x14ac:dyDescent="0.3">
      <c r="A372" s="1"/>
      <c r="B372" s="1"/>
      <c r="C372" s="1"/>
      <c r="D372" s="1"/>
    </row>
    <row r="373" spans="1:4" x14ac:dyDescent="0.3">
      <c r="A373" s="1"/>
      <c r="B373" s="1"/>
      <c r="C373" s="1"/>
      <c r="D373" s="1"/>
    </row>
    <row r="374" spans="1:4" x14ac:dyDescent="0.3">
      <c r="A374" s="1"/>
      <c r="B374" s="1"/>
      <c r="C374" s="1"/>
      <c r="D374" s="1"/>
    </row>
    <row r="375" spans="1:4" x14ac:dyDescent="0.3">
      <c r="A375" s="1"/>
      <c r="B375" s="1"/>
      <c r="C375" s="1"/>
      <c r="D375" s="1"/>
    </row>
    <row r="376" spans="1:4" x14ac:dyDescent="0.3">
      <c r="A376" s="1"/>
      <c r="B376" s="1"/>
      <c r="C376" s="1"/>
      <c r="D376" s="1"/>
    </row>
    <row r="377" spans="1:4" x14ac:dyDescent="0.3">
      <c r="A377" s="1"/>
      <c r="B377" s="1"/>
      <c r="C377" s="1"/>
      <c r="D377" s="1"/>
    </row>
    <row r="378" spans="1:4" x14ac:dyDescent="0.3">
      <c r="A378" s="1"/>
      <c r="B378" s="1"/>
      <c r="C378" s="1"/>
      <c r="D378" s="1"/>
    </row>
    <row r="379" spans="1:4" x14ac:dyDescent="0.3">
      <c r="A379" s="1"/>
      <c r="B379" s="1"/>
      <c r="C379" s="1"/>
      <c r="D379" s="1"/>
    </row>
    <row r="380" spans="1:4" x14ac:dyDescent="0.3">
      <c r="A380" s="1"/>
      <c r="B380" s="1"/>
      <c r="C380" s="1"/>
      <c r="D380" s="1"/>
    </row>
    <row r="381" spans="1:4" x14ac:dyDescent="0.3">
      <c r="A381" s="1"/>
      <c r="B381" s="1"/>
      <c r="C381" s="1"/>
      <c r="D381" s="1"/>
    </row>
    <row r="382" spans="1:4" x14ac:dyDescent="0.3">
      <c r="A382" s="1"/>
      <c r="B382" s="1"/>
      <c r="C382" s="1"/>
      <c r="D382" s="1"/>
    </row>
    <row r="383" spans="1:4" x14ac:dyDescent="0.3">
      <c r="A383" s="1"/>
      <c r="B383" s="1"/>
      <c r="C383" s="1"/>
      <c r="D383" s="1"/>
    </row>
    <row r="384" spans="1:4" x14ac:dyDescent="0.3">
      <c r="A384" s="1"/>
      <c r="B384" s="1"/>
      <c r="C384" s="1"/>
      <c r="D384" s="1"/>
    </row>
    <row r="385" spans="1:4" x14ac:dyDescent="0.3">
      <c r="A385" s="1"/>
      <c r="B385" s="1"/>
      <c r="C385" s="1"/>
      <c r="D385" s="1"/>
    </row>
    <row r="386" spans="1:4" x14ac:dyDescent="0.3">
      <c r="A386" s="1"/>
      <c r="B386" s="1"/>
      <c r="C386" s="1"/>
      <c r="D386" s="1"/>
    </row>
    <row r="387" spans="1:4" x14ac:dyDescent="0.3">
      <c r="A387" s="1"/>
      <c r="B387" s="1"/>
      <c r="C387" s="1"/>
      <c r="D387" s="1"/>
    </row>
    <row r="388" spans="1:4" x14ac:dyDescent="0.3">
      <c r="A388" s="1"/>
      <c r="B388" s="1"/>
      <c r="C388" s="1"/>
      <c r="D388" s="1"/>
    </row>
    <row r="389" spans="1:4" x14ac:dyDescent="0.3">
      <c r="A389" s="1"/>
      <c r="B389" s="1"/>
      <c r="C389" s="1"/>
      <c r="D389" s="1"/>
    </row>
    <row r="390" spans="1:4" x14ac:dyDescent="0.3">
      <c r="A390" s="1"/>
      <c r="B390" s="1"/>
      <c r="C390" s="1"/>
      <c r="D390" s="1"/>
    </row>
    <row r="391" spans="1:4" x14ac:dyDescent="0.3">
      <c r="A391" s="1"/>
      <c r="B391" s="1"/>
      <c r="C391" s="1"/>
      <c r="D391" s="1"/>
    </row>
    <row r="392" spans="1:4" x14ac:dyDescent="0.3">
      <c r="A392" s="1"/>
      <c r="B392" s="1"/>
      <c r="C392" s="1"/>
      <c r="D392" s="1"/>
    </row>
    <row r="393" spans="1:4" x14ac:dyDescent="0.3">
      <c r="A393" s="1"/>
      <c r="B393" s="1"/>
      <c r="C393" s="1"/>
      <c r="D393" s="1"/>
    </row>
    <row r="394" spans="1:4" x14ac:dyDescent="0.3">
      <c r="A394" s="1"/>
      <c r="B394" s="1"/>
      <c r="C394" s="1"/>
      <c r="D394" s="1"/>
    </row>
    <row r="395" spans="1:4" x14ac:dyDescent="0.3">
      <c r="A395" s="1"/>
      <c r="B395" s="1"/>
      <c r="C395" s="1"/>
      <c r="D395" s="1"/>
    </row>
    <row r="396" spans="1:4" x14ac:dyDescent="0.3">
      <c r="A396" s="1"/>
      <c r="B396" s="1"/>
      <c r="C396" s="1"/>
      <c r="D396" s="1"/>
    </row>
    <row r="397" spans="1:4" x14ac:dyDescent="0.3">
      <c r="A397" s="1"/>
      <c r="B397" s="1"/>
      <c r="C397" s="1"/>
      <c r="D397" s="1"/>
    </row>
    <row r="398" spans="1:4" x14ac:dyDescent="0.3">
      <c r="A398" s="1"/>
      <c r="B398" s="1"/>
      <c r="C398" s="1"/>
      <c r="D398" s="1"/>
    </row>
    <row r="399" spans="1:4" x14ac:dyDescent="0.3">
      <c r="A399" s="1"/>
      <c r="B399" s="1"/>
      <c r="C399" s="1"/>
      <c r="D399" s="1"/>
    </row>
    <row r="400" spans="1:4" x14ac:dyDescent="0.3">
      <c r="A400" s="1"/>
      <c r="B400" s="1"/>
      <c r="C400" s="1"/>
      <c r="D400" s="1"/>
    </row>
    <row r="401" spans="1:4" x14ac:dyDescent="0.3">
      <c r="A401" s="1"/>
      <c r="B401" s="1"/>
      <c r="C401" s="1"/>
      <c r="D401" s="1"/>
    </row>
    <row r="402" spans="1:4" x14ac:dyDescent="0.3">
      <c r="A402" s="1"/>
      <c r="B402" s="1"/>
      <c r="C402" s="1"/>
      <c r="D402" s="1"/>
    </row>
    <row r="403" spans="1:4" x14ac:dyDescent="0.3">
      <c r="A403" s="1"/>
      <c r="B403" s="1"/>
      <c r="C403" s="1"/>
      <c r="D403" s="1"/>
    </row>
    <row r="404" spans="1:4" x14ac:dyDescent="0.3">
      <c r="A404" s="1"/>
      <c r="B404" s="1"/>
      <c r="C404" s="1"/>
      <c r="D404" s="1"/>
    </row>
    <row r="405" spans="1:4" x14ac:dyDescent="0.3">
      <c r="A405" s="1"/>
      <c r="B405" s="1"/>
      <c r="C405" s="1"/>
      <c r="D405" s="1"/>
    </row>
    <row r="406" spans="1:4" x14ac:dyDescent="0.3">
      <c r="A406" s="1"/>
      <c r="B406" s="1"/>
      <c r="C406" s="1"/>
      <c r="D406" s="1"/>
    </row>
    <row r="407" spans="1:4" x14ac:dyDescent="0.3">
      <c r="A407" s="1"/>
      <c r="B407" s="1"/>
      <c r="C407" s="1"/>
      <c r="D407" s="1"/>
    </row>
    <row r="408" spans="1:4" x14ac:dyDescent="0.3">
      <c r="A408" s="1"/>
      <c r="B408" s="1"/>
      <c r="C408" s="1"/>
      <c r="D408" s="1"/>
    </row>
    <row r="409" spans="1:4" x14ac:dyDescent="0.3">
      <c r="A409" s="1"/>
      <c r="B409" s="1"/>
      <c r="C409" s="1"/>
      <c r="D409" s="1"/>
    </row>
    <row r="410" spans="1:4" x14ac:dyDescent="0.3">
      <c r="A410" s="1"/>
      <c r="B410" s="1"/>
      <c r="C410" s="1"/>
      <c r="D410" s="1"/>
    </row>
    <row r="411" spans="1:4" x14ac:dyDescent="0.3">
      <c r="A411" s="1"/>
      <c r="B411" s="1"/>
      <c r="C411" s="1"/>
      <c r="D411" s="1"/>
    </row>
    <row r="412" spans="1:4" x14ac:dyDescent="0.3">
      <c r="A412" s="1"/>
      <c r="B412" s="1"/>
      <c r="C412" s="1"/>
      <c r="D412" s="1"/>
    </row>
    <row r="413" spans="1:4" x14ac:dyDescent="0.3">
      <c r="A413" s="1"/>
      <c r="B413" s="1"/>
      <c r="C413" s="1"/>
      <c r="D413" s="1"/>
    </row>
    <row r="414" spans="1:4" x14ac:dyDescent="0.3">
      <c r="A414" s="1"/>
      <c r="B414" s="1"/>
      <c r="C414" s="1"/>
      <c r="D414" s="1"/>
    </row>
    <row r="415" spans="1:4" x14ac:dyDescent="0.3">
      <c r="A415" s="1"/>
      <c r="B415" s="1"/>
      <c r="C415" s="1"/>
      <c r="D415" s="1"/>
    </row>
    <row r="416" spans="1:4" x14ac:dyDescent="0.3">
      <c r="A416" s="1"/>
      <c r="B416" s="1"/>
      <c r="C416" s="1"/>
      <c r="D416" s="1"/>
    </row>
    <row r="417" spans="1:4" x14ac:dyDescent="0.3">
      <c r="A417" s="1"/>
      <c r="B417" s="1"/>
      <c r="C417" s="1"/>
      <c r="D417" s="1"/>
    </row>
    <row r="418" spans="1:4" x14ac:dyDescent="0.3">
      <c r="A418" s="1"/>
      <c r="B418" s="1"/>
      <c r="C418" s="1"/>
      <c r="D418" s="1"/>
    </row>
    <row r="419" spans="1:4" x14ac:dyDescent="0.3">
      <c r="A419" s="1"/>
      <c r="B419" s="1"/>
      <c r="C419" s="1"/>
      <c r="D419" s="1"/>
    </row>
    <row r="420" spans="1:4" x14ac:dyDescent="0.3">
      <c r="A420" s="1"/>
      <c r="B420" s="1"/>
      <c r="C420" s="1"/>
      <c r="D420" s="1"/>
    </row>
    <row r="421" spans="1:4" x14ac:dyDescent="0.3">
      <c r="A421" s="1"/>
      <c r="B421" s="1"/>
      <c r="C421" s="1"/>
      <c r="D421" s="1"/>
    </row>
    <row r="422" spans="1:4" x14ac:dyDescent="0.3">
      <c r="A422" s="1"/>
      <c r="B422" s="1"/>
      <c r="C422" s="1"/>
      <c r="D422" s="1"/>
    </row>
    <row r="423" spans="1:4" x14ac:dyDescent="0.3">
      <c r="A423" s="1"/>
      <c r="B423" s="1"/>
      <c r="C423" s="1"/>
      <c r="D423" s="1"/>
    </row>
    <row r="424" spans="1:4" x14ac:dyDescent="0.3">
      <c r="A424" s="1"/>
      <c r="B424" s="1"/>
      <c r="C424" s="1"/>
      <c r="D424" s="1"/>
    </row>
    <row r="425" spans="1:4" x14ac:dyDescent="0.3">
      <c r="A425" s="1"/>
      <c r="B425" s="1"/>
      <c r="C425" s="1"/>
      <c r="D425" s="1"/>
    </row>
    <row r="426" spans="1:4" x14ac:dyDescent="0.3">
      <c r="A426" s="1"/>
      <c r="B426" s="1"/>
      <c r="C426" s="1"/>
      <c r="D426" s="1"/>
    </row>
    <row r="427" spans="1:4" x14ac:dyDescent="0.3">
      <c r="A427" s="1"/>
      <c r="B427" s="1"/>
      <c r="C427" s="1"/>
      <c r="D427" s="1"/>
    </row>
    <row r="428" spans="1:4" x14ac:dyDescent="0.3">
      <c r="A428" s="1"/>
      <c r="B428" s="1"/>
      <c r="C428" s="1"/>
      <c r="D428" s="1"/>
    </row>
    <row r="429" spans="1:4" x14ac:dyDescent="0.3">
      <c r="A429" s="1"/>
      <c r="B429" s="1"/>
      <c r="C429" s="1"/>
      <c r="D429" s="1"/>
    </row>
    <row r="430" spans="1:4" x14ac:dyDescent="0.3">
      <c r="A430" s="1"/>
      <c r="B430" s="1"/>
      <c r="C430" s="1"/>
      <c r="D430" s="1"/>
    </row>
    <row r="431" spans="1:4" x14ac:dyDescent="0.3">
      <c r="A431" s="1"/>
      <c r="B431" s="1"/>
      <c r="C431" s="1"/>
      <c r="D431" s="1"/>
    </row>
    <row r="432" spans="1:4" x14ac:dyDescent="0.3">
      <c r="A432" s="1"/>
      <c r="B432" s="1"/>
      <c r="C432" s="1"/>
      <c r="D432" s="1"/>
    </row>
    <row r="433" spans="1:4" x14ac:dyDescent="0.3">
      <c r="A433" s="1"/>
      <c r="B433" s="1"/>
      <c r="C433" s="1"/>
      <c r="D433" s="1"/>
    </row>
    <row r="434" spans="1:4" x14ac:dyDescent="0.3">
      <c r="A434" s="1"/>
      <c r="B434" s="1"/>
      <c r="C434" s="1"/>
      <c r="D434" s="1"/>
    </row>
    <row r="435" spans="1:4" x14ac:dyDescent="0.3">
      <c r="A435" s="1"/>
      <c r="B435" s="1"/>
      <c r="C435" s="1"/>
      <c r="D435" s="1"/>
    </row>
    <row r="436" spans="1:4" x14ac:dyDescent="0.3">
      <c r="A436" s="1"/>
      <c r="B436" s="1"/>
      <c r="C436" s="1"/>
      <c r="D436" s="1"/>
    </row>
    <row r="437" spans="1:4" x14ac:dyDescent="0.3">
      <c r="A437" s="1"/>
      <c r="B437" s="1"/>
      <c r="C437" s="1"/>
      <c r="D437" s="1"/>
    </row>
    <row r="438" spans="1:4" x14ac:dyDescent="0.3">
      <c r="A438" s="1"/>
      <c r="B438" s="1"/>
      <c r="C438" s="1"/>
      <c r="D438" s="1"/>
    </row>
    <row r="439" spans="1:4" x14ac:dyDescent="0.3">
      <c r="A439" s="1"/>
      <c r="B439" s="1"/>
      <c r="C439" s="1"/>
      <c r="D439" s="1"/>
    </row>
    <row r="440" spans="1:4" x14ac:dyDescent="0.3">
      <c r="A440" s="1"/>
      <c r="B440" s="1"/>
      <c r="C440" s="1"/>
      <c r="D440" s="1"/>
    </row>
    <row r="441" spans="1:4" x14ac:dyDescent="0.3">
      <c r="A441" s="1"/>
      <c r="B441" s="1"/>
      <c r="C441" s="1"/>
      <c r="D441" s="1"/>
    </row>
    <row r="442" spans="1:4" x14ac:dyDescent="0.3">
      <c r="A442" s="1"/>
      <c r="B442" s="1"/>
      <c r="C442" s="1"/>
      <c r="D442" s="1"/>
    </row>
    <row r="443" spans="1:4" x14ac:dyDescent="0.3">
      <c r="A443" s="1"/>
      <c r="B443" s="1"/>
      <c r="C443" s="1"/>
      <c r="D443" s="1"/>
    </row>
    <row r="444" spans="1:4" x14ac:dyDescent="0.3">
      <c r="A444" s="1"/>
      <c r="B444" s="1"/>
      <c r="C444" s="1"/>
      <c r="D444" s="1"/>
    </row>
    <row r="445" spans="1:4" x14ac:dyDescent="0.3">
      <c r="A445" s="1"/>
      <c r="B445" s="1"/>
      <c r="C445" s="1"/>
      <c r="D445" s="1"/>
    </row>
    <row r="446" spans="1:4" x14ac:dyDescent="0.3">
      <c r="A446" s="1"/>
      <c r="B446" s="1"/>
      <c r="C446" s="1"/>
      <c r="D446" s="1"/>
    </row>
    <row r="447" spans="1:4" x14ac:dyDescent="0.3">
      <c r="A447" s="1"/>
      <c r="B447" s="1"/>
      <c r="C447" s="1"/>
      <c r="D447" s="1"/>
    </row>
    <row r="448" spans="1:4" x14ac:dyDescent="0.3">
      <c r="A448" s="1"/>
      <c r="B448" s="1"/>
      <c r="C448" s="1"/>
      <c r="D448" s="1"/>
    </row>
    <row r="449" spans="1:4" x14ac:dyDescent="0.3">
      <c r="A449" s="1"/>
      <c r="B449" s="1"/>
      <c r="C449" s="1"/>
      <c r="D449" s="1"/>
    </row>
    <row r="450" spans="1:4" x14ac:dyDescent="0.3">
      <c r="A450" s="1"/>
      <c r="B450" s="1"/>
      <c r="C450" s="1"/>
      <c r="D450" s="1"/>
    </row>
    <row r="451" spans="1:4" x14ac:dyDescent="0.3">
      <c r="A451" s="1"/>
      <c r="B451" s="1"/>
      <c r="C451" s="1"/>
      <c r="D451" s="1"/>
    </row>
    <row r="452" spans="1:4" x14ac:dyDescent="0.3">
      <c r="A452" s="1"/>
      <c r="B452" s="1"/>
      <c r="C452" s="1"/>
      <c r="D452" s="1"/>
    </row>
    <row r="453" spans="1:4" x14ac:dyDescent="0.3">
      <c r="A453" s="1"/>
      <c r="B453" s="1"/>
      <c r="C453" s="1"/>
      <c r="D453" s="1"/>
    </row>
    <row r="454" spans="1:4" x14ac:dyDescent="0.3">
      <c r="A454" s="1"/>
      <c r="B454" s="1"/>
      <c r="C454" s="1"/>
      <c r="D454" s="1"/>
    </row>
    <row r="455" spans="1:4" x14ac:dyDescent="0.3">
      <c r="A455" s="1"/>
      <c r="B455" s="1"/>
      <c r="C455" s="1"/>
      <c r="D455" s="1"/>
    </row>
    <row r="456" spans="1:4" x14ac:dyDescent="0.3">
      <c r="A456" s="1"/>
      <c r="B456" s="1"/>
      <c r="C456" s="1"/>
      <c r="D456" s="1"/>
    </row>
    <row r="457" spans="1:4" x14ac:dyDescent="0.3">
      <c r="A457" s="1"/>
      <c r="B457" s="1"/>
      <c r="C457" s="1"/>
      <c r="D457" s="1"/>
    </row>
    <row r="458" spans="1:4" x14ac:dyDescent="0.3">
      <c r="A458" s="1"/>
      <c r="B458" s="1"/>
      <c r="C458" s="1"/>
      <c r="D458" s="1"/>
    </row>
    <row r="459" spans="1:4" x14ac:dyDescent="0.3">
      <c r="A459" s="1"/>
      <c r="B459" s="1"/>
      <c r="C459" s="1"/>
      <c r="D459" s="1"/>
    </row>
    <row r="460" spans="1:4" x14ac:dyDescent="0.3">
      <c r="A460" s="1"/>
      <c r="B460" s="1"/>
      <c r="C460" s="1"/>
      <c r="D460" s="1"/>
    </row>
    <row r="461" spans="1:4" x14ac:dyDescent="0.3">
      <c r="A461" s="1"/>
      <c r="B461" s="1"/>
      <c r="C461" s="1"/>
      <c r="D461" s="1"/>
    </row>
    <row r="462" spans="1:4" x14ac:dyDescent="0.3">
      <c r="A462" s="1"/>
      <c r="B462" s="1"/>
      <c r="C462" s="1"/>
      <c r="D462" s="1"/>
    </row>
    <row r="463" spans="1:4" x14ac:dyDescent="0.3">
      <c r="A463" s="1"/>
      <c r="B463" s="1"/>
      <c r="C463" s="1"/>
      <c r="D463" s="1"/>
    </row>
    <row r="464" spans="1:4" x14ac:dyDescent="0.3">
      <c r="A464" s="1"/>
      <c r="B464" s="1"/>
      <c r="C464" s="1"/>
      <c r="D464" s="1"/>
    </row>
    <row r="465" spans="1:4" x14ac:dyDescent="0.3">
      <c r="A465" s="1"/>
      <c r="B465" s="1"/>
      <c r="C465" s="1"/>
      <c r="D465" s="1"/>
    </row>
    <row r="466" spans="1:4" x14ac:dyDescent="0.3">
      <c r="A466" s="1"/>
      <c r="B466" s="1"/>
      <c r="C466" s="1"/>
      <c r="D466" s="1"/>
    </row>
    <row r="467" spans="1:4" x14ac:dyDescent="0.3">
      <c r="A467" s="1"/>
      <c r="B467" s="1"/>
      <c r="C467" s="1"/>
      <c r="D467" s="1"/>
    </row>
    <row r="468" spans="1:4" x14ac:dyDescent="0.3">
      <c r="A468" s="1"/>
      <c r="B468" s="1"/>
      <c r="C468" s="1"/>
      <c r="D468" s="1"/>
    </row>
    <row r="469" spans="1:4" x14ac:dyDescent="0.3">
      <c r="A469" s="1"/>
      <c r="B469" s="1"/>
      <c r="C469" s="1"/>
      <c r="D469" s="1"/>
    </row>
    <row r="470" spans="1:4" x14ac:dyDescent="0.3">
      <c r="A470" s="1"/>
      <c r="B470" s="1"/>
      <c r="C470" s="1"/>
      <c r="D470" s="1"/>
    </row>
    <row r="471" spans="1:4" x14ac:dyDescent="0.3">
      <c r="A471" s="1"/>
      <c r="B471" s="1"/>
      <c r="C471" s="1"/>
      <c r="D471" s="1"/>
    </row>
    <row r="472" spans="1:4" x14ac:dyDescent="0.3">
      <c r="A472" s="1"/>
      <c r="B472" s="1"/>
      <c r="C472" s="1"/>
      <c r="D472" s="1"/>
    </row>
    <row r="473" spans="1:4" x14ac:dyDescent="0.3">
      <c r="A473" s="1"/>
      <c r="B473" s="1"/>
      <c r="C473" s="1"/>
      <c r="D473" s="1"/>
    </row>
    <row r="474" spans="1:4" x14ac:dyDescent="0.3">
      <c r="A474" s="1"/>
      <c r="B474" s="1"/>
      <c r="C474" s="1"/>
      <c r="D474" s="1"/>
    </row>
    <row r="475" spans="1:4" x14ac:dyDescent="0.3">
      <c r="A475" s="1"/>
      <c r="B475" s="1"/>
      <c r="C475" s="1"/>
      <c r="D475" s="1"/>
    </row>
    <row r="476" spans="1:4" x14ac:dyDescent="0.3">
      <c r="A476" s="1"/>
      <c r="B476" s="1"/>
      <c r="C476" s="1"/>
      <c r="D476" s="1"/>
    </row>
    <row r="477" spans="1:4" x14ac:dyDescent="0.3">
      <c r="A477" s="1"/>
      <c r="B477" s="1"/>
      <c r="C477" s="1"/>
      <c r="D477" s="1"/>
    </row>
    <row r="478" spans="1:4" x14ac:dyDescent="0.3">
      <c r="A478" s="1"/>
      <c r="B478" s="1"/>
      <c r="C478" s="1"/>
      <c r="D478" s="1"/>
    </row>
    <row r="479" spans="1:4" x14ac:dyDescent="0.3">
      <c r="A479" s="1"/>
      <c r="B479" s="1"/>
      <c r="C479" s="1"/>
      <c r="D479" s="1"/>
    </row>
    <row r="480" spans="1:4" x14ac:dyDescent="0.3">
      <c r="A480" s="1"/>
      <c r="B480" s="1"/>
      <c r="C480" s="1"/>
      <c r="D480" s="1"/>
    </row>
    <row r="481" spans="1:4" x14ac:dyDescent="0.3">
      <c r="A481" s="1"/>
      <c r="B481" s="1"/>
      <c r="C481" s="1"/>
      <c r="D481" s="1"/>
    </row>
    <row r="482" spans="1:4" x14ac:dyDescent="0.3">
      <c r="A482" s="1"/>
      <c r="B482" s="1"/>
      <c r="C482" s="1"/>
      <c r="D482" s="1"/>
    </row>
    <row r="483" spans="1:4" x14ac:dyDescent="0.3">
      <c r="A483" s="1"/>
      <c r="B483" s="1"/>
      <c r="C483" s="1"/>
      <c r="D483" s="1"/>
    </row>
    <row r="484" spans="1:4" x14ac:dyDescent="0.3">
      <c r="A484" s="1"/>
      <c r="B484" s="1"/>
      <c r="C484" s="1"/>
      <c r="D484" s="1"/>
    </row>
    <row r="485" spans="1:4" x14ac:dyDescent="0.3">
      <c r="A485" s="1"/>
      <c r="B485" s="1"/>
      <c r="C485" s="1"/>
      <c r="D485" s="1"/>
    </row>
    <row r="486" spans="1:4" x14ac:dyDescent="0.3">
      <c r="A486" s="1"/>
      <c r="B486" s="1"/>
      <c r="C486" s="1"/>
      <c r="D486" s="1"/>
    </row>
    <row r="487" spans="1:4" x14ac:dyDescent="0.3">
      <c r="A487" s="1"/>
      <c r="B487" s="1"/>
      <c r="C487" s="1"/>
      <c r="D487" s="1"/>
    </row>
    <row r="488" spans="1:4" x14ac:dyDescent="0.3">
      <c r="A488" s="1"/>
      <c r="B488" s="1"/>
      <c r="C488" s="1"/>
      <c r="D488" s="1"/>
    </row>
    <row r="489" spans="1:4" x14ac:dyDescent="0.3">
      <c r="A489" s="1"/>
      <c r="B489" s="1"/>
      <c r="C489" s="1"/>
      <c r="D489" s="1"/>
    </row>
    <row r="490" spans="1:4" x14ac:dyDescent="0.3">
      <c r="A490" s="1"/>
      <c r="B490" s="1"/>
      <c r="C490" s="1"/>
      <c r="D490" s="1"/>
    </row>
    <row r="491" spans="1:4" x14ac:dyDescent="0.3">
      <c r="A491" s="1"/>
      <c r="B491" s="1"/>
      <c r="C491" s="1"/>
      <c r="D491" s="1"/>
    </row>
    <row r="492" spans="1:4" x14ac:dyDescent="0.3">
      <c r="A492" s="1"/>
      <c r="B492" s="1"/>
      <c r="C492" s="1"/>
      <c r="D492" s="1"/>
    </row>
    <row r="493" spans="1:4" x14ac:dyDescent="0.3">
      <c r="A493" s="1"/>
      <c r="B493" s="1"/>
      <c r="C493" s="1"/>
      <c r="D493" s="1"/>
    </row>
    <row r="494" spans="1:4" x14ac:dyDescent="0.3">
      <c r="A494" s="1"/>
      <c r="B494" s="1"/>
      <c r="C494" s="1"/>
      <c r="D494" s="1"/>
    </row>
    <row r="495" spans="1:4" x14ac:dyDescent="0.3">
      <c r="A495" s="1"/>
      <c r="B495" s="1"/>
      <c r="C495" s="1"/>
      <c r="D495" s="1"/>
    </row>
    <row r="496" spans="1:4" x14ac:dyDescent="0.3">
      <c r="A496" s="1"/>
      <c r="B496" s="1"/>
      <c r="C496" s="1"/>
      <c r="D496" s="1"/>
    </row>
    <row r="497" spans="1:4" x14ac:dyDescent="0.3">
      <c r="A497" s="1"/>
      <c r="B497" s="1"/>
      <c r="C497" s="1"/>
      <c r="D497" s="1"/>
    </row>
    <row r="498" spans="1:4" x14ac:dyDescent="0.3">
      <c r="A498" s="1"/>
      <c r="B498" s="1"/>
      <c r="C498" s="1"/>
      <c r="D498" s="1"/>
    </row>
    <row r="499" spans="1:4" x14ac:dyDescent="0.3">
      <c r="A499" s="1"/>
      <c r="B499" s="1"/>
      <c r="C499" s="1"/>
      <c r="D499" s="1"/>
    </row>
    <row r="500" spans="1:4" x14ac:dyDescent="0.3">
      <c r="A500" s="1"/>
      <c r="B500" s="1"/>
      <c r="C500" s="1"/>
      <c r="D500" s="1"/>
    </row>
    <row r="501" spans="1:4" x14ac:dyDescent="0.3">
      <c r="A501" s="1"/>
      <c r="B501" s="1"/>
      <c r="C501" s="1"/>
      <c r="D501" s="1"/>
    </row>
    <row r="502" spans="1:4" x14ac:dyDescent="0.3">
      <c r="A502" s="1"/>
      <c r="B502" s="1"/>
      <c r="C502" s="1"/>
      <c r="D502" s="1"/>
    </row>
    <row r="503" spans="1:4" x14ac:dyDescent="0.3">
      <c r="A503" s="1"/>
      <c r="B503" s="1"/>
      <c r="C503" s="1"/>
      <c r="D503" s="1"/>
    </row>
    <row r="504" spans="1:4" x14ac:dyDescent="0.3">
      <c r="A504" s="1"/>
      <c r="B504" s="1"/>
      <c r="C504" s="1"/>
      <c r="D504" s="1"/>
    </row>
    <row r="505" spans="1:4" x14ac:dyDescent="0.3">
      <c r="A505" s="1"/>
      <c r="B505" s="1"/>
      <c r="C505" s="1"/>
      <c r="D505" s="1"/>
    </row>
    <row r="506" spans="1:4" x14ac:dyDescent="0.3">
      <c r="A506" s="1"/>
      <c r="B506" s="1"/>
      <c r="C506" s="1"/>
      <c r="D506" s="1"/>
    </row>
    <row r="507" spans="1:4" x14ac:dyDescent="0.3">
      <c r="A507" s="1"/>
      <c r="B507" s="1"/>
      <c r="C507" s="1"/>
      <c r="D507" s="1"/>
    </row>
    <row r="508" spans="1:4" x14ac:dyDescent="0.3">
      <c r="A508" s="1"/>
      <c r="B508" s="1"/>
      <c r="C508" s="1"/>
      <c r="D508" s="1"/>
    </row>
    <row r="509" spans="1:4" x14ac:dyDescent="0.3">
      <c r="A509" s="1"/>
      <c r="B509" s="1"/>
      <c r="C509" s="1"/>
      <c r="D509" s="1"/>
    </row>
    <row r="510" spans="1:4" x14ac:dyDescent="0.3">
      <c r="A510" s="1"/>
      <c r="B510" s="1"/>
      <c r="C510" s="1"/>
      <c r="D510" s="1"/>
    </row>
    <row r="511" spans="1:4" x14ac:dyDescent="0.3">
      <c r="A511" s="1"/>
      <c r="B511" s="1"/>
      <c r="C511" s="1"/>
      <c r="D511" s="1"/>
    </row>
    <row r="512" spans="1:4" x14ac:dyDescent="0.3">
      <c r="A512" s="1"/>
      <c r="B512" s="1"/>
      <c r="C512" s="1"/>
      <c r="D512" s="1"/>
    </row>
    <row r="513" spans="1:4" x14ac:dyDescent="0.3">
      <c r="A513" s="1"/>
      <c r="B513" s="1"/>
      <c r="C513" s="1"/>
      <c r="D513" s="1"/>
    </row>
    <row r="514" spans="1:4" x14ac:dyDescent="0.3">
      <c r="A514" s="1"/>
      <c r="B514" s="1"/>
      <c r="C514" s="1"/>
      <c r="D514" s="1"/>
    </row>
    <row r="515" spans="1:4" x14ac:dyDescent="0.3">
      <c r="A515" s="1"/>
      <c r="B515" s="1"/>
      <c r="C515" s="1"/>
      <c r="D515" s="1"/>
    </row>
    <row r="516" spans="1:4" x14ac:dyDescent="0.3">
      <c r="A516" s="1"/>
      <c r="B516" s="1"/>
      <c r="C516" s="1"/>
      <c r="D516" s="1"/>
    </row>
    <row r="517" spans="1:4" x14ac:dyDescent="0.3">
      <c r="A517" s="1"/>
      <c r="B517" s="1"/>
      <c r="C517" s="1"/>
      <c r="D517" s="1"/>
    </row>
    <row r="518" spans="1:4" x14ac:dyDescent="0.3">
      <c r="A518" s="1"/>
      <c r="B518" s="1"/>
      <c r="C518" s="1"/>
      <c r="D518" s="1"/>
    </row>
    <row r="519" spans="1:4" x14ac:dyDescent="0.3">
      <c r="A519" s="1"/>
      <c r="B519" s="1"/>
      <c r="C519" s="1"/>
      <c r="D519" s="1"/>
    </row>
    <row r="520" spans="1:4" x14ac:dyDescent="0.3">
      <c r="A520" s="1"/>
      <c r="B520" s="1"/>
      <c r="C520" s="1"/>
      <c r="D520" s="1"/>
    </row>
    <row r="521" spans="1:4" x14ac:dyDescent="0.3">
      <c r="A521" s="1"/>
      <c r="B521" s="1"/>
      <c r="C521" s="1"/>
      <c r="D521" s="1"/>
    </row>
    <row r="522" spans="1:4" x14ac:dyDescent="0.3">
      <c r="A522" s="1"/>
      <c r="B522" s="1"/>
      <c r="C522" s="1"/>
      <c r="D522" s="1"/>
    </row>
    <row r="523" spans="1:4" x14ac:dyDescent="0.3">
      <c r="A523" s="1"/>
      <c r="B523" s="1"/>
      <c r="C523" s="1"/>
      <c r="D523" s="1"/>
    </row>
    <row r="524" spans="1:4" x14ac:dyDescent="0.3">
      <c r="A524" s="1"/>
      <c r="B524" s="1"/>
      <c r="C524" s="1"/>
      <c r="D524" s="1"/>
    </row>
    <row r="525" spans="1:4" x14ac:dyDescent="0.3">
      <c r="A525" s="1"/>
      <c r="B525" s="1"/>
      <c r="C525" s="1"/>
      <c r="D525" s="1"/>
    </row>
    <row r="526" spans="1:4" x14ac:dyDescent="0.3">
      <c r="A526" s="1"/>
      <c r="B526" s="1"/>
      <c r="C526" s="1"/>
      <c r="D526" s="1"/>
    </row>
    <row r="527" spans="1:4" x14ac:dyDescent="0.3">
      <c r="A527" s="1"/>
      <c r="B527" s="1"/>
      <c r="C527" s="1"/>
      <c r="D527" s="1"/>
    </row>
    <row r="528" spans="1:4" x14ac:dyDescent="0.3">
      <c r="A528" s="1"/>
      <c r="B528" s="1"/>
      <c r="C528" s="1"/>
      <c r="D528" s="1"/>
    </row>
    <row r="529" spans="1:4" x14ac:dyDescent="0.3">
      <c r="A529" s="1"/>
      <c r="B529" s="1"/>
      <c r="C529" s="1"/>
      <c r="D529" s="1"/>
    </row>
    <row r="530" spans="1:4" x14ac:dyDescent="0.3">
      <c r="A530" s="1"/>
      <c r="B530" s="1"/>
      <c r="C530" s="1"/>
      <c r="D530" s="1"/>
    </row>
    <row r="531" spans="1:4" x14ac:dyDescent="0.3">
      <c r="A531" s="1"/>
      <c r="B531" s="1"/>
      <c r="C531" s="1"/>
      <c r="D531" s="1"/>
    </row>
    <row r="532" spans="1:4" x14ac:dyDescent="0.3">
      <c r="A532" s="1"/>
      <c r="B532" s="1"/>
      <c r="C532" s="1"/>
      <c r="D532" s="1"/>
    </row>
    <row r="533" spans="1:4" x14ac:dyDescent="0.3">
      <c r="A533" s="1"/>
      <c r="B533" s="1"/>
      <c r="C533" s="1"/>
      <c r="D533" s="1"/>
    </row>
    <row r="534" spans="1:4" x14ac:dyDescent="0.3">
      <c r="A534" s="1"/>
      <c r="B534" s="1"/>
      <c r="C534" s="1"/>
      <c r="D534" s="1"/>
    </row>
    <row r="535" spans="1:4" x14ac:dyDescent="0.3">
      <c r="A535" s="1"/>
      <c r="B535" s="1"/>
      <c r="C535" s="1"/>
      <c r="D535" s="1"/>
    </row>
    <row r="536" spans="1:4" x14ac:dyDescent="0.3">
      <c r="A536" s="1"/>
      <c r="B536" s="1"/>
      <c r="C536" s="1"/>
      <c r="D536" s="1"/>
    </row>
    <row r="537" spans="1:4" x14ac:dyDescent="0.3">
      <c r="A537" s="1"/>
      <c r="B537" s="1"/>
      <c r="C537" s="1"/>
      <c r="D537" s="1"/>
    </row>
    <row r="538" spans="1:4" x14ac:dyDescent="0.3">
      <c r="A538" s="1"/>
      <c r="B538" s="1"/>
      <c r="C538" s="1"/>
      <c r="D538" s="1"/>
    </row>
    <row r="539" spans="1:4" x14ac:dyDescent="0.3">
      <c r="A539" s="1"/>
      <c r="B539" s="1"/>
      <c r="C539" s="1"/>
      <c r="D539" s="1"/>
    </row>
    <row r="540" spans="1:4" x14ac:dyDescent="0.3">
      <c r="A540" s="1"/>
      <c r="B540" s="1"/>
      <c r="C540" s="1"/>
      <c r="D540" s="1"/>
    </row>
    <row r="541" spans="1:4" x14ac:dyDescent="0.3">
      <c r="A541" s="1"/>
      <c r="B541" s="1"/>
      <c r="C541" s="1"/>
      <c r="D541" s="1"/>
    </row>
    <row r="542" spans="1:4" x14ac:dyDescent="0.3">
      <c r="A542" s="1"/>
      <c r="B542" s="1"/>
      <c r="C542" s="1"/>
      <c r="D542" s="1"/>
    </row>
    <row r="543" spans="1:4" x14ac:dyDescent="0.3">
      <c r="A543" s="1"/>
      <c r="B543" s="1"/>
      <c r="C543" s="1"/>
      <c r="D543" s="1"/>
    </row>
    <row r="544" spans="1:4" x14ac:dyDescent="0.3">
      <c r="A544" s="1"/>
      <c r="B544" s="1"/>
      <c r="C544" s="1"/>
      <c r="D544" s="1"/>
    </row>
    <row r="545" spans="1:4" x14ac:dyDescent="0.3">
      <c r="A545" s="1"/>
      <c r="B545" s="1"/>
      <c r="C545" s="1"/>
      <c r="D545" s="1"/>
    </row>
    <row r="546" spans="1:4" x14ac:dyDescent="0.3">
      <c r="A546" s="1"/>
      <c r="B546" s="1"/>
      <c r="C546" s="1"/>
      <c r="D546" s="1"/>
    </row>
    <row r="547" spans="1:4" x14ac:dyDescent="0.3">
      <c r="A547" s="1"/>
      <c r="B547" s="1"/>
      <c r="C547" s="1"/>
      <c r="D547" s="1"/>
    </row>
    <row r="548" spans="1:4" x14ac:dyDescent="0.3">
      <c r="A548" s="1"/>
      <c r="B548" s="1"/>
      <c r="C548" s="1"/>
      <c r="D548" s="1"/>
    </row>
    <row r="549" spans="1:4" x14ac:dyDescent="0.3">
      <c r="A549" s="1"/>
      <c r="B549" s="1"/>
      <c r="C549" s="1"/>
      <c r="D549" s="1"/>
    </row>
    <row r="550" spans="1:4" x14ac:dyDescent="0.3">
      <c r="A550" s="1"/>
      <c r="B550" s="1"/>
      <c r="C550" s="1"/>
      <c r="D550" s="1"/>
    </row>
    <row r="551" spans="1:4" x14ac:dyDescent="0.3">
      <c r="A551" s="1"/>
      <c r="B551" s="1"/>
      <c r="C551" s="1"/>
      <c r="D551" s="1"/>
    </row>
    <row r="552" spans="1:4" x14ac:dyDescent="0.3">
      <c r="A552" s="1"/>
      <c r="B552" s="1"/>
      <c r="C552" s="1"/>
      <c r="D552" s="1"/>
    </row>
    <row r="553" spans="1:4" x14ac:dyDescent="0.3">
      <c r="A553" s="1"/>
      <c r="B553" s="1"/>
      <c r="C553" s="1"/>
      <c r="D553" s="1"/>
    </row>
    <row r="554" spans="1:4" x14ac:dyDescent="0.3">
      <c r="A554" s="1"/>
      <c r="B554" s="1"/>
      <c r="C554" s="1"/>
      <c r="D554" s="1"/>
    </row>
    <row r="555" spans="1:4" x14ac:dyDescent="0.3">
      <c r="A555" s="1"/>
      <c r="B555" s="1"/>
      <c r="C555" s="1"/>
      <c r="D555" s="1"/>
    </row>
    <row r="556" spans="1:4" x14ac:dyDescent="0.3">
      <c r="A556" s="1"/>
      <c r="B556" s="1"/>
      <c r="C556" s="1"/>
      <c r="D556" s="1"/>
    </row>
    <row r="557" spans="1:4" x14ac:dyDescent="0.3">
      <c r="A557" s="1"/>
      <c r="B557" s="1"/>
      <c r="C557" s="1"/>
      <c r="D557" s="1"/>
    </row>
    <row r="558" spans="1:4" x14ac:dyDescent="0.3">
      <c r="A558" s="1"/>
      <c r="B558" s="1"/>
      <c r="C558" s="1"/>
      <c r="D558" s="1"/>
    </row>
    <row r="559" spans="1:4" x14ac:dyDescent="0.3">
      <c r="A559" s="1"/>
      <c r="B559" s="1"/>
      <c r="C559" s="1"/>
      <c r="D559" s="1"/>
    </row>
    <row r="560" spans="1:4" x14ac:dyDescent="0.3">
      <c r="A560" s="1"/>
      <c r="B560" s="1"/>
      <c r="C560" s="1"/>
      <c r="D560" s="1"/>
    </row>
    <row r="561" spans="1:4" x14ac:dyDescent="0.3">
      <c r="A561" s="1"/>
      <c r="B561" s="1"/>
      <c r="C561" s="1"/>
      <c r="D561" s="1"/>
    </row>
    <row r="562" spans="1:4" x14ac:dyDescent="0.3">
      <c r="A562" s="1"/>
      <c r="B562" s="1"/>
      <c r="C562" s="1"/>
      <c r="D562" s="1"/>
    </row>
    <row r="563" spans="1:4" x14ac:dyDescent="0.3">
      <c r="A563" s="1"/>
      <c r="B563" s="1"/>
      <c r="C563" s="1"/>
      <c r="D563" s="1"/>
    </row>
    <row r="564" spans="1:4" x14ac:dyDescent="0.3">
      <c r="A564" s="1"/>
      <c r="B564" s="1"/>
      <c r="C564" s="1"/>
      <c r="D564" s="1"/>
    </row>
    <row r="565" spans="1:4" x14ac:dyDescent="0.3">
      <c r="A565" s="1"/>
      <c r="B565" s="1"/>
      <c r="C565" s="1"/>
      <c r="D565" s="1"/>
    </row>
    <row r="566" spans="1:4" x14ac:dyDescent="0.3">
      <c r="A566" s="1"/>
      <c r="B566" s="1"/>
      <c r="C566" s="1"/>
      <c r="D566" s="1"/>
    </row>
    <row r="567" spans="1:4" x14ac:dyDescent="0.3">
      <c r="A567" s="1"/>
      <c r="B567" s="1"/>
      <c r="C567" s="1"/>
      <c r="D567" s="1"/>
    </row>
    <row r="568" spans="1:4" x14ac:dyDescent="0.3">
      <c r="A568" s="1"/>
      <c r="B568" s="1"/>
      <c r="C568" s="1"/>
      <c r="D568" s="1"/>
    </row>
    <row r="569" spans="1:4" x14ac:dyDescent="0.3">
      <c r="A569" s="1"/>
      <c r="B569" s="1"/>
      <c r="C569" s="1"/>
      <c r="D569" s="1"/>
    </row>
    <row r="570" spans="1:4" x14ac:dyDescent="0.3">
      <c r="A570" s="1"/>
      <c r="B570" s="1"/>
      <c r="C570" s="1"/>
      <c r="D570" s="1"/>
    </row>
    <row r="571" spans="1:4" x14ac:dyDescent="0.3">
      <c r="A571" s="1"/>
      <c r="B571" s="1"/>
      <c r="C571" s="1"/>
      <c r="D571" s="1"/>
    </row>
    <row r="572" spans="1:4" x14ac:dyDescent="0.3">
      <c r="A572" s="1"/>
      <c r="B572" s="1"/>
      <c r="C572" s="1"/>
      <c r="D572" s="1"/>
    </row>
    <row r="573" spans="1:4" x14ac:dyDescent="0.3">
      <c r="A573" s="1"/>
      <c r="B573" s="1"/>
      <c r="C573" s="1"/>
      <c r="D573" s="1"/>
    </row>
    <row r="574" spans="1:4" x14ac:dyDescent="0.3">
      <c r="A574" s="1"/>
      <c r="B574" s="1"/>
      <c r="C574" s="1"/>
      <c r="D574" s="1"/>
    </row>
    <row r="575" spans="1:4" x14ac:dyDescent="0.3">
      <c r="A575" s="1"/>
      <c r="B575" s="1"/>
      <c r="C575" s="1"/>
      <c r="D575" s="1"/>
    </row>
    <row r="576" spans="1:4" x14ac:dyDescent="0.3">
      <c r="A576" s="1"/>
      <c r="B576" s="1"/>
      <c r="C576" s="1"/>
      <c r="D576" s="1"/>
    </row>
    <row r="577" spans="1:4" x14ac:dyDescent="0.3">
      <c r="A577" s="1"/>
      <c r="B577" s="1"/>
      <c r="C577" s="1"/>
      <c r="D577" s="1"/>
    </row>
    <row r="578" spans="1:4" x14ac:dyDescent="0.3">
      <c r="A578" s="1"/>
      <c r="B578" s="1"/>
      <c r="C578" s="1"/>
      <c r="D578" s="1"/>
    </row>
    <row r="579" spans="1:4" x14ac:dyDescent="0.3">
      <c r="A579" s="1"/>
      <c r="B579" s="1"/>
      <c r="C579" s="1"/>
      <c r="D579" s="1"/>
    </row>
    <row r="580" spans="1:4" x14ac:dyDescent="0.3">
      <c r="A580" s="1"/>
      <c r="B580" s="1"/>
      <c r="C580" s="1"/>
      <c r="D580" s="1"/>
    </row>
    <row r="581" spans="1:4" x14ac:dyDescent="0.3">
      <c r="A581" s="1"/>
      <c r="B581" s="1"/>
      <c r="C581" s="1"/>
      <c r="D581" s="1"/>
    </row>
    <row r="582" spans="1:4" x14ac:dyDescent="0.3">
      <c r="A582" s="1"/>
      <c r="B582" s="1"/>
      <c r="C582" s="1"/>
      <c r="D582" s="1"/>
    </row>
    <row r="583" spans="1:4" x14ac:dyDescent="0.3">
      <c r="A583" s="1"/>
      <c r="B583" s="1"/>
      <c r="C583" s="1"/>
      <c r="D583" s="1"/>
    </row>
    <row r="584" spans="1:4" x14ac:dyDescent="0.3">
      <c r="A584" s="1"/>
      <c r="B584" s="1"/>
      <c r="C584" s="1"/>
      <c r="D584" s="1"/>
    </row>
    <row r="585" spans="1:4" x14ac:dyDescent="0.3">
      <c r="A585" s="1"/>
      <c r="B585" s="1"/>
      <c r="C585" s="1"/>
      <c r="D585" s="1"/>
    </row>
    <row r="586" spans="1:4" x14ac:dyDescent="0.3">
      <c r="A586" s="1"/>
      <c r="B586" s="1"/>
      <c r="C586" s="1"/>
      <c r="D586" s="1"/>
    </row>
    <row r="587" spans="1:4" x14ac:dyDescent="0.3">
      <c r="A587" s="1"/>
      <c r="B587" s="1"/>
      <c r="C587" s="1"/>
      <c r="D587" s="1"/>
    </row>
    <row r="588" spans="1:4" x14ac:dyDescent="0.3">
      <c r="A588" s="1"/>
      <c r="B588" s="1"/>
      <c r="C588" s="1"/>
      <c r="D588" s="1"/>
    </row>
    <row r="589" spans="1:4" x14ac:dyDescent="0.3">
      <c r="A589" s="1"/>
      <c r="B589" s="1"/>
      <c r="C589" s="1"/>
      <c r="D589" s="1"/>
    </row>
    <row r="590" spans="1:4" x14ac:dyDescent="0.3">
      <c r="A590" s="1"/>
      <c r="B590" s="1"/>
      <c r="C590" s="1"/>
      <c r="D590" s="1"/>
    </row>
    <row r="591" spans="1:4" x14ac:dyDescent="0.3">
      <c r="A591" s="1"/>
      <c r="B591" s="1"/>
      <c r="C591" s="1"/>
      <c r="D591" s="1"/>
    </row>
    <row r="592" spans="1:4" x14ac:dyDescent="0.3">
      <c r="A592" s="1"/>
      <c r="B592" s="1"/>
      <c r="C592" s="1"/>
      <c r="D592" s="1"/>
    </row>
  </sheetData>
  <mergeCells count="15">
    <mergeCell ref="A7:C7"/>
    <mergeCell ref="A1:C1"/>
    <mergeCell ref="A2:C2"/>
    <mergeCell ref="A3:D3"/>
    <mergeCell ref="A4:C5"/>
    <mergeCell ref="D4:D5"/>
    <mergeCell ref="B65:C65"/>
    <mergeCell ref="K65:L65"/>
    <mergeCell ref="K74:L74"/>
    <mergeCell ref="A8:D8"/>
    <mergeCell ref="A9:D9"/>
    <mergeCell ref="A10:D10"/>
    <mergeCell ref="A11:D11"/>
    <mergeCell ref="A12:D12"/>
    <mergeCell ref="A13:D13"/>
  </mergeCells>
  <printOptions horizontalCentered="1"/>
  <pageMargins left="0.59055118110236227" right="0.59055118110236227" top="0.78740157480314965" bottom="0.59055118110236227" header="0.51181102362204722" footer="0.51181102362204722"/>
  <pageSetup paperSize="9" scale="6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0"/>
  <sheetViews>
    <sheetView showGridLines="0" zoomScale="90" zoomScaleNormal="90" workbookViewId="0">
      <pane ySplit="2" topLeftCell="A3" activePane="bottomLeft" state="frozen"/>
      <selection activeCell="E44" sqref="E44:E45"/>
      <selection pane="bottomLeft" activeCell="D21" sqref="D21"/>
    </sheetView>
  </sheetViews>
  <sheetFormatPr defaultRowHeight="14.4" x14ac:dyDescent="0.3"/>
  <cols>
    <col min="1" max="1" width="32.6640625" customWidth="1"/>
    <col min="2" max="2" width="13" customWidth="1"/>
    <col min="3" max="3" width="11" customWidth="1"/>
    <col min="4" max="4" width="9.6640625" customWidth="1"/>
    <col min="5" max="5" width="10.44140625" customWidth="1"/>
    <col min="6" max="6" width="6.88671875" customWidth="1"/>
    <col min="7" max="7" width="6.5546875" customWidth="1"/>
    <col min="8" max="8" width="11.109375" customWidth="1"/>
    <col min="9" max="9" width="9.88671875" customWidth="1"/>
    <col min="11" max="12" width="5.88671875" customWidth="1"/>
    <col min="13" max="13" width="15.33203125" customWidth="1"/>
    <col min="14" max="14" width="13.33203125" customWidth="1"/>
  </cols>
  <sheetData>
    <row r="1" spans="1:4" x14ac:dyDescent="0.3">
      <c r="A1" s="566" t="s">
        <v>118</v>
      </c>
      <c r="B1" s="566"/>
      <c r="C1" s="566"/>
      <c r="D1" s="13"/>
    </row>
    <row r="2" spans="1:4" x14ac:dyDescent="0.3">
      <c r="A2" s="566" t="s">
        <v>117</v>
      </c>
      <c r="B2" s="566"/>
      <c r="C2" s="566"/>
      <c r="D2" s="13"/>
    </row>
    <row r="3" spans="1:4" ht="15" thickBot="1" x14ac:dyDescent="0.35">
      <c r="A3" s="567"/>
      <c r="B3" s="567"/>
      <c r="C3" s="567"/>
      <c r="D3" s="567"/>
    </row>
    <row r="4" spans="1:4" x14ac:dyDescent="0.3">
      <c r="A4" s="568" t="s">
        <v>110</v>
      </c>
      <c r="B4" s="569"/>
      <c r="C4" s="569"/>
      <c r="D4" s="761" t="s">
        <v>498</v>
      </c>
    </row>
    <row r="5" spans="1:4" ht="15" thickBot="1" x14ac:dyDescent="0.35">
      <c r="A5" s="570"/>
      <c r="B5" s="571"/>
      <c r="C5" s="571"/>
      <c r="D5" s="762"/>
    </row>
    <row r="6" spans="1:4" ht="15" thickBot="1" x14ac:dyDescent="0.35">
      <c r="A6" s="213" t="s">
        <v>16</v>
      </c>
      <c r="B6" s="219"/>
      <c r="C6" s="37">
        <v>43100</v>
      </c>
      <c r="D6" s="36"/>
    </row>
    <row r="7" spans="1:4" ht="64.8" customHeight="1" thickBot="1" x14ac:dyDescent="0.35">
      <c r="A7" s="756" t="s">
        <v>120</v>
      </c>
      <c r="B7" s="757"/>
      <c r="C7" s="758"/>
      <c r="D7" s="10" t="s">
        <v>119</v>
      </c>
    </row>
    <row r="8" spans="1:4" ht="26.4" customHeight="1" x14ac:dyDescent="0.3">
      <c r="A8" s="754" t="s">
        <v>121</v>
      </c>
      <c r="B8" s="754"/>
      <c r="C8" s="754"/>
      <c r="D8" s="754"/>
    </row>
    <row r="9" spans="1:4" ht="26.4" customHeight="1" x14ac:dyDescent="0.3">
      <c r="A9" s="755" t="s">
        <v>112</v>
      </c>
      <c r="B9" s="755"/>
      <c r="C9" s="755"/>
      <c r="D9" s="755"/>
    </row>
    <row r="10" spans="1:4" ht="26.4" customHeight="1" x14ac:dyDescent="0.3">
      <c r="A10" s="755" t="s">
        <v>113</v>
      </c>
      <c r="B10" s="755"/>
      <c r="C10" s="755"/>
      <c r="D10" s="755"/>
    </row>
    <row r="11" spans="1:4" ht="26.4" customHeight="1" x14ac:dyDescent="0.3">
      <c r="A11" s="755" t="s">
        <v>114</v>
      </c>
      <c r="B11" s="755"/>
      <c r="C11" s="755"/>
      <c r="D11" s="755"/>
    </row>
    <row r="12" spans="1:4" ht="26.4" customHeight="1" x14ac:dyDescent="0.3">
      <c r="A12" s="755" t="s">
        <v>115</v>
      </c>
      <c r="B12" s="755"/>
      <c r="C12" s="755"/>
      <c r="D12" s="755"/>
    </row>
    <row r="13" spans="1:4" ht="26.4" customHeight="1" x14ac:dyDescent="0.3">
      <c r="A13" s="755" t="s">
        <v>116</v>
      </c>
      <c r="B13" s="755"/>
      <c r="C13" s="755"/>
      <c r="D13" s="755"/>
    </row>
    <row r="15" spans="1:4" s="229" customFormat="1" ht="12.75" customHeight="1" x14ac:dyDescent="0.25"/>
    <row r="16" spans="1:4" s="229" customFormat="1" ht="12.75" customHeight="1" x14ac:dyDescent="0.25"/>
    <row r="17" spans="2:15" s="229" customFormat="1" ht="12.75" customHeight="1" x14ac:dyDescent="0.25"/>
    <row r="18" spans="2:15" s="229" customFormat="1" ht="12.75" customHeight="1" x14ac:dyDescent="0.25"/>
    <row r="19" spans="2:15" s="229" customFormat="1" ht="12.75" customHeight="1" x14ac:dyDescent="0.25"/>
    <row r="20" spans="2:15" s="229" customFormat="1" ht="12.75" customHeight="1" x14ac:dyDescent="0.25"/>
    <row r="21" spans="2:15" s="229" customFormat="1" ht="12.75" customHeight="1" x14ac:dyDescent="0.25"/>
    <row r="22" spans="2:15" s="229" customFormat="1" ht="12.75" customHeight="1" x14ac:dyDescent="0.25"/>
    <row r="23" spans="2:15" s="229" customFormat="1" ht="12.75" customHeight="1" x14ac:dyDescent="0.25"/>
    <row r="24" spans="2:15" s="229" customFormat="1" ht="12.75" customHeight="1" x14ac:dyDescent="0.25">
      <c r="I24" s="230"/>
    </row>
    <row r="25" spans="2:15" s="229" customFormat="1" ht="12.75" customHeight="1" thickBot="1" x14ac:dyDescent="0.3">
      <c r="G25" s="231"/>
      <c r="H25" s="231"/>
      <c r="I25" s="232"/>
    </row>
    <row r="26" spans="2:15" s="229" customFormat="1" ht="12.75" customHeight="1" thickTop="1" x14ac:dyDescent="0.25">
      <c r="G26" s="233"/>
    </row>
    <row r="27" spans="2:15" s="229" customFormat="1" ht="12.75" customHeight="1" thickBot="1" x14ac:dyDescent="0.3">
      <c r="G27" s="233"/>
    </row>
    <row r="28" spans="2:15" s="229" customFormat="1" ht="12.75" customHeight="1" thickBot="1" x14ac:dyDescent="0.3">
      <c r="B28" s="234"/>
      <c r="C28" s="235"/>
      <c r="D28" s="235"/>
      <c r="E28" s="235"/>
      <c r="F28" s="235"/>
      <c r="G28" s="236"/>
      <c r="H28" s="235"/>
      <c r="I28" s="235"/>
      <c r="J28" s="235"/>
      <c r="K28" s="235"/>
      <c r="L28" s="235"/>
      <c r="M28" s="235"/>
      <c r="N28" s="235"/>
      <c r="O28" s="237"/>
    </row>
    <row r="29" spans="2:15" s="229" customFormat="1" ht="12.75" customHeight="1" thickTop="1" x14ac:dyDescent="0.25">
      <c r="B29" s="238"/>
      <c r="D29" s="239"/>
      <c r="E29" s="240">
        <v>1</v>
      </c>
      <c r="F29" s="241"/>
      <c r="G29" s="242"/>
      <c r="H29" s="241"/>
      <c r="I29" s="243"/>
      <c r="J29" s="244">
        <v>0.99980000000000002</v>
      </c>
      <c r="O29" s="245"/>
    </row>
    <row r="30" spans="2:15" s="229" customFormat="1" ht="12.75" customHeight="1" x14ac:dyDescent="0.25">
      <c r="B30" s="238"/>
      <c r="E30" s="233"/>
      <c r="G30" s="233"/>
      <c r="I30" s="230"/>
      <c r="O30" s="245"/>
    </row>
    <row r="31" spans="2:15" s="229" customFormat="1" ht="12.75" customHeight="1" x14ac:dyDescent="0.25">
      <c r="B31" s="238"/>
      <c r="G31" s="233"/>
      <c r="O31" s="245"/>
    </row>
    <row r="32" spans="2:15" s="229" customFormat="1" ht="12.75" customHeight="1" x14ac:dyDescent="0.25">
      <c r="B32" s="238"/>
      <c r="G32" s="233"/>
      <c r="O32" s="245"/>
    </row>
    <row r="33" spans="2:15" s="229" customFormat="1" ht="12.75" customHeight="1" x14ac:dyDescent="0.25">
      <c r="B33" s="238"/>
      <c r="G33" s="233"/>
      <c r="O33" s="245"/>
    </row>
    <row r="34" spans="2:15" s="229" customFormat="1" ht="12.75" customHeight="1" x14ac:dyDescent="0.25">
      <c r="B34" s="238"/>
      <c r="G34" s="233"/>
      <c r="O34" s="245"/>
    </row>
    <row r="35" spans="2:15" s="229" customFormat="1" ht="12.75" customHeight="1" x14ac:dyDescent="0.25">
      <c r="B35" s="238"/>
      <c r="G35" s="233"/>
      <c r="O35" s="245"/>
    </row>
    <row r="36" spans="2:15" s="229" customFormat="1" ht="12.75" customHeight="1" x14ac:dyDescent="0.25">
      <c r="B36" s="238"/>
      <c r="G36" s="233"/>
      <c r="O36" s="245"/>
    </row>
    <row r="37" spans="2:15" s="229" customFormat="1" ht="12.75" customHeight="1" thickBot="1" x14ac:dyDescent="0.3">
      <c r="B37" s="238"/>
      <c r="G37" s="233"/>
      <c r="O37" s="245"/>
    </row>
    <row r="38" spans="2:15" s="229" customFormat="1" ht="12.75" customHeight="1" thickTop="1" x14ac:dyDescent="0.25">
      <c r="B38" s="238"/>
      <c r="E38" s="240">
        <v>1</v>
      </c>
      <c r="F38" s="241"/>
      <c r="G38" s="242"/>
      <c r="H38" s="241"/>
      <c r="I38" s="243"/>
      <c r="J38" s="247">
        <v>1</v>
      </c>
      <c r="O38" s="245"/>
    </row>
    <row r="39" spans="2:15" s="229" customFormat="1" ht="12.75" customHeight="1" x14ac:dyDescent="0.25">
      <c r="B39" s="238"/>
      <c r="E39" s="233"/>
      <c r="G39" s="233"/>
      <c r="I39" s="230"/>
      <c r="L39" s="246"/>
      <c r="O39" s="245"/>
    </row>
    <row r="40" spans="2:15" s="229" customFormat="1" ht="12.75" customHeight="1" x14ac:dyDescent="0.25">
      <c r="B40" s="238"/>
      <c r="G40" s="233"/>
      <c r="L40" s="246"/>
      <c r="O40" s="245"/>
    </row>
    <row r="41" spans="2:15" s="229" customFormat="1" ht="12.75" customHeight="1" x14ac:dyDescent="0.25">
      <c r="B41" s="238"/>
      <c r="G41" s="233"/>
      <c r="L41" s="246"/>
      <c r="O41" s="245"/>
    </row>
    <row r="42" spans="2:15" s="229" customFormat="1" ht="12.75" customHeight="1" x14ac:dyDescent="0.25">
      <c r="B42" s="238"/>
      <c r="G42" s="233"/>
      <c r="L42" s="246"/>
      <c r="O42" s="245"/>
    </row>
    <row r="43" spans="2:15" s="229" customFormat="1" ht="12.75" customHeight="1" x14ac:dyDescent="0.25">
      <c r="B43" s="238"/>
      <c r="G43" s="233"/>
      <c r="L43" s="246"/>
      <c r="O43" s="245"/>
    </row>
    <row r="44" spans="2:15" s="229" customFormat="1" ht="12.75" customHeight="1" x14ac:dyDescent="0.25">
      <c r="B44" s="238"/>
      <c r="G44" s="233"/>
      <c r="L44" s="246"/>
      <c r="O44" s="245"/>
    </row>
    <row r="45" spans="2:15" s="229" customFormat="1" ht="12.75" customHeight="1" x14ac:dyDescent="0.25">
      <c r="B45" s="238"/>
      <c r="G45" s="233"/>
      <c r="L45" s="246"/>
      <c r="O45" s="245"/>
    </row>
    <row r="46" spans="2:15" s="229" customFormat="1" ht="12.75" customHeight="1" thickBot="1" x14ac:dyDescent="0.3">
      <c r="B46" s="238"/>
      <c r="G46" s="233"/>
      <c r="O46" s="245"/>
    </row>
    <row r="47" spans="2:15" s="229" customFormat="1" ht="12.75" customHeight="1" thickTop="1" x14ac:dyDescent="0.25">
      <c r="B47" s="238"/>
      <c r="E47" s="240">
        <v>1</v>
      </c>
      <c r="F47" s="241"/>
      <c r="G47" s="233"/>
      <c r="O47" s="245"/>
    </row>
    <row r="48" spans="2:15" s="229" customFormat="1" ht="12.75" customHeight="1" x14ac:dyDescent="0.25">
      <c r="B48" s="238"/>
      <c r="E48" s="233"/>
      <c r="G48" s="233"/>
      <c r="L48" s="246"/>
      <c r="O48" s="245"/>
    </row>
    <row r="49" spans="2:15" s="229" customFormat="1" ht="12.75" customHeight="1" x14ac:dyDescent="0.25">
      <c r="B49" s="238"/>
      <c r="G49" s="233"/>
      <c r="O49" s="245"/>
    </row>
    <row r="50" spans="2:15" s="229" customFormat="1" ht="12.75" customHeight="1" x14ac:dyDescent="0.25">
      <c r="B50" s="238"/>
      <c r="G50" s="233"/>
      <c r="O50" s="245"/>
    </row>
    <row r="51" spans="2:15" s="229" customFormat="1" ht="12.75" customHeight="1" x14ac:dyDescent="0.25">
      <c r="B51" s="238"/>
      <c r="G51" s="233"/>
      <c r="O51" s="245"/>
    </row>
    <row r="52" spans="2:15" s="229" customFormat="1" ht="12.75" customHeight="1" x14ac:dyDescent="0.25">
      <c r="B52" s="238"/>
      <c r="G52" s="233"/>
      <c r="O52" s="245"/>
    </row>
    <row r="53" spans="2:15" s="229" customFormat="1" ht="12.75" customHeight="1" x14ac:dyDescent="0.25">
      <c r="B53" s="238"/>
      <c r="G53" s="233"/>
      <c r="O53" s="245"/>
    </row>
    <row r="54" spans="2:15" s="229" customFormat="1" ht="12.75" customHeight="1" x14ac:dyDescent="0.25">
      <c r="B54" s="238"/>
      <c r="G54" s="233"/>
      <c r="O54" s="245"/>
    </row>
    <row r="55" spans="2:15" s="229" customFormat="1" ht="12.75" customHeight="1" thickBot="1" x14ac:dyDescent="0.3">
      <c r="B55" s="238"/>
      <c r="G55" s="233"/>
      <c r="O55" s="245"/>
    </row>
    <row r="56" spans="2:15" s="229" customFormat="1" ht="12.75" customHeight="1" thickTop="1" x14ac:dyDescent="0.25">
      <c r="B56" s="238"/>
      <c r="E56" s="240">
        <v>1</v>
      </c>
      <c r="F56" s="241"/>
      <c r="G56" s="242"/>
      <c r="H56" s="241"/>
      <c r="I56" s="243"/>
      <c r="J56" s="248">
        <v>0.501</v>
      </c>
      <c r="O56" s="245"/>
    </row>
    <row r="57" spans="2:15" s="229" customFormat="1" ht="12.75" customHeight="1" x14ac:dyDescent="0.25">
      <c r="B57" s="238"/>
      <c r="E57" s="249"/>
      <c r="G57" s="233"/>
      <c r="I57" s="230"/>
      <c r="O57" s="245"/>
    </row>
    <row r="58" spans="2:15" s="229" customFormat="1" ht="12.75" customHeight="1" x14ac:dyDescent="0.25">
      <c r="B58" s="238"/>
      <c r="G58" s="233"/>
      <c r="O58" s="245"/>
    </row>
    <row r="59" spans="2:15" s="229" customFormat="1" ht="12.75" customHeight="1" x14ac:dyDescent="0.25">
      <c r="B59" s="238"/>
      <c r="G59" s="233"/>
      <c r="O59" s="245"/>
    </row>
    <row r="60" spans="2:15" s="229" customFormat="1" ht="12.75" customHeight="1" x14ac:dyDescent="0.25">
      <c r="B60" s="238"/>
      <c r="G60" s="233"/>
      <c r="O60" s="245"/>
    </row>
    <row r="61" spans="2:15" s="229" customFormat="1" ht="12.75" customHeight="1" x14ac:dyDescent="0.25">
      <c r="B61" s="238"/>
      <c r="G61" s="233"/>
      <c r="O61" s="245"/>
    </row>
    <row r="62" spans="2:15" s="229" customFormat="1" ht="12.75" customHeight="1" x14ac:dyDescent="0.25">
      <c r="B62" s="238"/>
      <c r="G62" s="233"/>
      <c r="O62" s="245"/>
    </row>
    <row r="63" spans="2:15" s="229" customFormat="1" ht="12.75" customHeight="1" x14ac:dyDescent="0.25">
      <c r="B63" s="238"/>
      <c r="G63" s="233"/>
      <c r="O63" s="245"/>
    </row>
    <row r="64" spans="2:15" s="229" customFormat="1" ht="12.75" customHeight="1" thickBot="1" x14ac:dyDescent="0.3">
      <c r="B64" s="238"/>
      <c r="C64" s="250"/>
      <c r="G64" s="233"/>
      <c r="O64" s="245"/>
    </row>
    <row r="65" spans="2:15" s="229" customFormat="1" ht="12.75" customHeight="1" thickTop="1" thickBot="1" x14ac:dyDescent="0.3">
      <c r="B65" s="751" t="s">
        <v>586</v>
      </c>
      <c r="C65" s="752"/>
      <c r="E65" s="251">
        <v>0.83650000000000002</v>
      </c>
      <c r="F65" s="243"/>
      <c r="G65" s="242"/>
      <c r="H65" s="241"/>
      <c r="I65" s="243"/>
      <c r="J65" s="248">
        <v>0.50929999999999997</v>
      </c>
      <c r="K65" s="753">
        <v>1</v>
      </c>
      <c r="L65" s="753"/>
      <c r="O65" s="245"/>
    </row>
    <row r="66" spans="2:15" s="229" customFormat="1" ht="12.75" customHeight="1" thickTop="1" x14ac:dyDescent="0.25">
      <c r="B66" s="238"/>
      <c r="C66" s="250"/>
      <c r="E66" s="233"/>
      <c r="F66" s="230"/>
      <c r="G66" s="233"/>
      <c r="I66" s="230"/>
      <c r="L66" s="242"/>
      <c r="O66" s="245"/>
    </row>
    <row r="67" spans="2:15" s="229" customFormat="1" ht="12.75" customHeight="1" x14ac:dyDescent="0.25">
      <c r="B67" s="238"/>
      <c r="G67" s="233"/>
      <c r="L67" s="233"/>
      <c r="O67" s="245"/>
    </row>
    <row r="68" spans="2:15" s="229" customFormat="1" ht="12.75" customHeight="1" x14ac:dyDescent="0.25">
      <c r="B68" s="238"/>
      <c r="G68" s="233"/>
      <c r="L68" s="233"/>
      <c r="O68" s="245"/>
    </row>
    <row r="69" spans="2:15" s="229" customFormat="1" ht="12.75" customHeight="1" thickBot="1" x14ac:dyDescent="0.3">
      <c r="B69" s="252"/>
      <c r="C69" s="253"/>
      <c r="G69" s="233"/>
      <c r="L69" s="233"/>
      <c r="O69" s="245"/>
    </row>
    <row r="70" spans="2:15" s="229" customFormat="1" ht="12.75" customHeight="1" thickTop="1" x14ac:dyDescent="0.25">
      <c r="B70" s="238"/>
      <c r="G70" s="233"/>
      <c r="K70" s="243"/>
      <c r="L70" s="233"/>
      <c r="O70" s="245"/>
    </row>
    <row r="71" spans="2:15" s="229" customFormat="1" ht="12.75" customHeight="1" x14ac:dyDescent="0.25">
      <c r="B71" s="238"/>
      <c r="G71" s="233"/>
      <c r="L71" s="233"/>
      <c r="O71" s="245"/>
    </row>
    <row r="72" spans="2:15" s="229" customFormat="1" ht="12.75" customHeight="1" x14ac:dyDescent="0.25">
      <c r="B72" s="238"/>
      <c r="G72" s="233"/>
      <c r="L72" s="233"/>
      <c r="O72" s="245"/>
    </row>
    <row r="73" spans="2:15" s="229" customFormat="1" ht="12.75" customHeight="1" thickBot="1" x14ac:dyDescent="0.3">
      <c r="B73" s="238"/>
      <c r="G73" s="233"/>
      <c r="L73" s="254"/>
      <c r="O73" s="245"/>
    </row>
    <row r="74" spans="2:15" s="229" customFormat="1" ht="12.75" customHeight="1" thickTop="1" x14ac:dyDescent="0.25">
      <c r="B74" s="238"/>
      <c r="E74" s="255"/>
      <c r="F74" s="230"/>
      <c r="G74" s="233"/>
      <c r="J74" s="247"/>
      <c r="K74" s="753">
        <v>1</v>
      </c>
      <c r="L74" s="753"/>
      <c r="O74" s="245"/>
    </row>
    <row r="75" spans="2:15" s="229" customFormat="1" ht="12.75" customHeight="1" x14ac:dyDescent="0.25">
      <c r="B75" s="238"/>
      <c r="F75" s="230"/>
      <c r="G75" s="233"/>
      <c r="O75" s="245"/>
    </row>
    <row r="76" spans="2:15" s="229" customFormat="1" ht="12.75" customHeight="1" x14ac:dyDescent="0.25">
      <c r="B76" s="238"/>
      <c r="F76" s="230"/>
      <c r="O76" s="245"/>
    </row>
    <row r="77" spans="2:15" s="229" customFormat="1" ht="12.75" customHeight="1" thickBot="1" x14ac:dyDescent="0.3">
      <c r="B77" s="256"/>
      <c r="C77" s="257"/>
      <c r="D77" s="257"/>
      <c r="E77" s="257"/>
      <c r="F77" s="258"/>
      <c r="G77" s="257"/>
      <c r="H77" s="257"/>
      <c r="I77" s="257"/>
      <c r="J77" s="257"/>
      <c r="K77" s="257"/>
      <c r="L77" s="257"/>
      <c r="M77" s="257"/>
      <c r="N77" s="257"/>
      <c r="O77" s="259"/>
    </row>
    <row r="78" spans="2:15" s="229" customFormat="1" ht="12.75" customHeight="1" thickBot="1" x14ac:dyDescent="0.3">
      <c r="F78" s="230"/>
    </row>
    <row r="79" spans="2:15" s="229" customFormat="1" ht="12.75" customHeight="1" thickTop="1" x14ac:dyDescent="0.25">
      <c r="E79" s="240">
        <v>0.49</v>
      </c>
      <c r="F79" s="241"/>
      <c r="G79" s="242"/>
      <c r="H79" s="241"/>
      <c r="I79" s="243"/>
      <c r="J79" s="247">
        <v>0.2</v>
      </c>
    </row>
    <row r="80" spans="2:15" s="229" customFormat="1" ht="12.75" customHeight="1" x14ac:dyDescent="0.25">
      <c r="E80" s="233"/>
      <c r="G80" s="233"/>
      <c r="I80" s="230"/>
    </row>
    <row r="81" spans="7:10" s="229" customFormat="1" ht="12.75" customHeight="1" x14ac:dyDescent="0.25">
      <c r="G81" s="233"/>
    </row>
    <row r="82" spans="7:10" s="229" customFormat="1" ht="12.75" customHeight="1" x14ac:dyDescent="0.25">
      <c r="G82" s="233"/>
    </row>
    <row r="83" spans="7:10" s="229" customFormat="1" ht="12.75" customHeight="1" x14ac:dyDescent="0.25">
      <c r="G83" s="233"/>
    </row>
    <row r="84" spans="7:10" s="229" customFormat="1" ht="12.75" customHeight="1" x14ac:dyDescent="0.25">
      <c r="G84" s="233"/>
    </row>
    <row r="85" spans="7:10" s="229" customFormat="1" ht="12.75" customHeight="1" x14ac:dyDescent="0.25">
      <c r="G85" s="233"/>
    </row>
    <row r="86" spans="7:10" s="229" customFormat="1" ht="12.75" customHeight="1" x14ac:dyDescent="0.25">
      <c r="G86" s="233"/>
    </row>
    <row r="87" spans="7:10" s="229" customFormat="1" ht="12.75" customHeight="1" thickBot="1" x14ac:dyDescent="0.3">
      <c r="G87" s="233"/>
    </row>
    <row r="88" spans="7:10" s="229" customFormat="1" ht="12.75" customHeight="1" thickTop="1" x14ac:dyDescent="0.25">
      <c r="G88" s="241"/>
      <c r="H88" s="241"/>
      <c r="I88" s="243"/>
      <c r="J88" s="247">
        <v>0.2</v>
      </c>
    </row>
    <row r="89" spans="7:10" s="229" customFormat="1" ht="12.75" customHeight="1" x14ac:dyDescent="0.25">
      <c r="I89" s="230"/>
    </row>
    <row r="90" spans="7:10" s="229" customFormat="1" ht="12.75" customHeight="1" x14ac:dyDescent="0.25"/>
    <row r="91" spans="7:10" s="229" customFormat="1" ht="12.75" customHeight="1" x14ac:dyDescent="0.25"/>
    <row r="92" spans="7:10" s="229" customFormat="1" ht="12.75" customHeight="1" x14ac:dyDescent="0.25"/>
    <row r="93" spans="7:10" s="229" customFormat="1" ht="12.75" customHeight="1" x14ac:dyDescent="0.25"/>
    <row r="94" spans="7:10" s="229" customFormat="1" ht="12.75" customHeight="1" x14ac:dyDescent="0.25"/>
    <row r="95" spans="7:10" s="229" customFormat="1" ht="12.75" customHeight="1" x14ac:dyDescent="0.25"/>
    <row r="96" spans="7:10" s="229" customFormat="1" ht="12.75" customHeight="1" x14ac:dyDescent="0.25"/>
    <row r="97" spans="1:4" s="229" customFormat="1" ht="12.75" customHeight="1" x14ac:dyDescent="0.25"/>
    <row r="98" spans="1:4" s="229" customFormat="1" ht="12.75" customHeight="1" x14ac:dyDescent="0.25">
      <c r="A98" s="260" t="s">
        <v>587</v>
      </c>
      <c r="B98" s="261"/>
      <c r="C98" s="261"/>
      <c r="D98" s="262"/>
    </row>
    <row r="99" spans="1:4" s="229" customFormat="1" ht="12.75" customHeight="1" x14ac:dyDescent="0.25">
      <c r="A99" s="263" t="s">
        <v>588</v>
      </c>
      <c r="B99" s="264"/>
      <c r="C99" s="264"/>
      <c r="D99" s="264"/>
    </row>
    <row r="100" spans="1:4" s="229" customFormat="1" ht="12.75" customHeight="1" x14ac:dyDescent="0.25">
      <c r="A100" s="263" t="s">
        <v>589</v>
      </c>
      <c r="B100" s="265"/>
      <c r="C100" s="265"/>
      <c r="D100" s="265"/>
    </row>
  </sheetData>
  <mergeCells count="15">
    <mergeCell ref="A7:C7"/>
    <mergeCell ref="A1:C1"/>
    <mergeCell ref="A2:C2"/>
    <mergeCell ref="A3:D3"/>
    <mergeCell ref="A4:C5"/>
    <mergeCell ref="D4:D5"/>
    <mergeCell ref="B65:C65"/>
    <mergeCell ref="K65:L65"/>
    <mergeCell ref="K74:L74"/>
    <mergeCell ref="A8:D8"/>
    <mergeCell ref="A9:D9"/>
    <mergeCell ref="A10:D10"/>
    <mergeCell ref="A11:D11"/>
    <mergeCell ref="A12:D12"/>
    <mergeCell ref="A13:D13"/>
  </mergeCells>
  <printOptions horizontalCentered="1"/>
  <pageMargins left="0.59055118110236227" right="0.59055118110236227" top="0.78740157480314965" bottom="0.59055118110236227" header="0.51181102362204722" footer="0.51181102362204722"/>
  <pageSetup paperSize="9" scale="6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Normal="100" workbookViewId="0">
      <selection activeCell="B18" sqref="B18"/>
    </sheetView>
  </sheetViews>
  <sheetFormatPr defaultRowHeight="14.4" x14ac:dyDescent="0.3"/>
  <cols>
    <col min="1" max="1" width="6.33203125" customWidth="1"/>
    <col min="2" max="4" width="55.44140625" customWidth="1"/>
  </cols>
  <sheetData>
    <row r="1" spans="1:4" x14ac:dyDescent="0.3">
      <c r="A1" s="178" t="s">
        <v>122</v>
      </c>
      <c r="B1" s="40"/>
      <c r="C1" s="13"/>
      <c r="D1" s="13"/>
    </row>
    <row r="2" spans="1:4" x14ac:dyDescent="0.3">
      <c r="A2" s="181" t="s">
        <v>123</v>
      </c>
      <c r="B2" s="40"/>
      <c r="C2" s="13"/>
      <c r="D2" s="13"/>
    </row>
    <row r="3" spans="1:4" ht="15" thickBot="1" x14ac:dyDescent="0.35">
      <c r="A3" s="567"/>
      <c r="B3" s="567"/>
      <c r="C3" s="567"/>
      <c r="D3" s="567"/>
    </row>
    <row r="4" spans="1:4" ht="20.100000000000001" customHeight="1" x14ac:dyDescent="0.3">
      <c r="A4" s="568" t="s">
        <v>123</v>
      </c>
      <c r="B4" s="569"/>
      <c r="C4" s="722"/>
      <c r="D4" s="769"/>
    </row>
    <row r="5" spans="1:4" ht="20.100000000000001" customHeight="1" thickBot="1" x14ac:dyDescent="0.35">
      <c r="A5" s="770" t="s">
        <v>496</v>
      </c>
      <c r="B5" s="771"/>
      <c r="C5" s="772"/>
      <c r="D5" s="773"/>
    </row>
    <row r="6" spans="1:4" ht="15" customHeight="1" thickBot="1" x14ac:dyDescent="0.35">
      <c r="A6" s="763" t="s">
        <v>16</v>
      </c>
      <c r="B6" s="764"/>
      <c r="C6" s="767">
        <f>Content!C3</f>
        <v>43100</v>
      </c>
      <c r="D6" s="768"/>
    </row>
    <row r="7" spans="1:4" ht="15" thickBot="1" x14ac:dyDescent="0.35">
      <c r="A7" s="765" t="s">
        <v>95</v>
      </c>
      <c r="B7" s="39" t="s">
        <v>124</v>
      </c>
      <c r="C7" s="38" t="s">
        <v>125</v>
      </c>
      <c r="D7" s="38" t="s">
        <v>126</v>
      </c>
    </row>
    <row r="8" spans="1:4" ht="27" thickBot="1" x14ac:dyDescent="0.35">
      <c r="A8" s="766"/>
      <c r="B8" s="459" t="s">
        <v>127</v>
      </c>
      <c r="C8" s="460" t="s">
        <v>128</v>
      </c>
      <c r="D8" s="461" t="s">
        <v>129</v>
      </c>
    </row>
    <row r="9" spans="1:4" ht="12" customHeight="1" x14ac:dyDescent="0.3">
      <c r="A9" s="458">
        <v>1</v>
      </c>
      <c r="B9" s="462" t="s">
        <v>804</v>
      </c>
      <c r="C9" s="463"/>
      <c r="D9" s="34"/>
    </row>
    <row r="10" spans="1:4" ht="12" customHeight="1" thickBot="1" x14ac:dyDescent="0.35">
      <c r="A10" s="452">
        <v>2</v>
      </c>
      <c r="B10" s="462" t="s">
        <v>805</v>
      </c>
      <c r="C10" s="34"/>
      <c r="D10" s="34"/>
    </row>
    <row r="11" spans="1:4" ht="12" customHeight="1" x14ac:dyDescent="0.3">
      <c r="A11" s="458">
        <v>3</v>
      </c>
      <c r="B11" s="462" t="s">
        <v>806</v>
      </c>
      <c r="C11" s="34"/>
      <c r="D11" s="34"/>
    </row>
    <row r="12" spans="1:4" ht="12" customHeight="1" thickBot="1" x14ac:dyDescent="0.35">
      <c r="A12" s="452">
        <v>4</v>
      </c>
      <c r="B12" s="462" t="s">
        <v>807</v>
      </c>
      <c r="C12" s="34"/>
      <c r="D12" s="34"/>
    </row>
    <row r="13" spans="1:4" x14ac:dyDescent="0.3">
      <c r="A13" s="458">
        <v>5</v>
      </c>
      <c r="B13" s="462" t="s">
        <v>808</v>
      </c>
      <c r="C13" s="464"/>
      <c r="D13" s="464"/>
    </row>
    <row r="14" spans="1:4" ht="15" thickBot="1" x14ac:dyDescent="0.35">
      <c r="A14" s="452">
        <v>6</v>
      </c>
      <c r="B14" s="462" t="s">
        <v>809</v>
      </c>
      <c r="C14" s="464"/>
      <c r="D14" s="464"/>
    </row>
    <row r="15" spans="1:4" x14ac:dyDescent="0.3">
      <c r="A15" s="458">
        <v>7</v>
      </c>
      <c r="B15" s="462" t="s">
        <v>810</v>
      </c>
      <c r="C15" s="464"/>
      <c r="D15" s="464"/>
    </row>
    <row r="16" spans="1:4" x14ac:dyDescent="0.3">
      <c r="A16" s="452">
        <v>8</v>
      </c>
      <c r="B16" s="462" t="s">
        <v>811</v>
      </c>
      <c r="C16" s="464"/>
      <c r="D16" s="464"/>
    </row>
    <row r="17" spans="1:4" ht="15" thickBot="1" x14ac:dyDescent="0.35">
      <c r="A17" s="452">
        <v>9</v>
      </c>
      <c r="B17" s="462" t="s">
        <v>812</v>
      </c>
      <c r="C17" s="464"/>
      <c r="D17" s="464"/>
    </row>
    <row r="18" spans="1:4" x14ac:dyDescent="0.3">
      <c r="A18" s="458">
        <v>10</v>
      </c>
      <c r="B18" s="465" t="s">
        <v>813</v>
      </c>
      <c r="C18" s="464"/>
      <c r="D18" s="464"/>
    </row>
    <row r="19" spans="1:4" ht="40.799999999999997" thickBot="1" x14ac:dyDescent="0.35">
      <c r="A19" s="452">
        <v>11</v>
      </c>
      <c r="B19" s="465" t="s">
        <v>814</v>
      </c>
      <c r="C19" s="464"/>
      <c r="D19" s="464"/>
    </row>
    <row r="20" spans="1:4" ht="40.200000000000003" x14ac:dyDescent="0.3">
      <c r="A20" s="458">
        <v>12</v>
      </c>
      <c r="B20" s="465" t="s">
        <v>815</v>
      </c>
      <c r="C20" s="464"/>
      <c r="D20" s="464"/>
    </row>
    <row r="21" spans="1:4" ht="40.200000000000003" x14ac:dyDescent="0.3">
      <c r="A21" s="452">
        <v>13</v>
      </c>
      <c r="B21" s="465" t="s">
        <v>816</v>
      </c>
      <c r="C21" s="464"/>
      <c r="D21" s="464"/>
    </row>
    <row r="22" spans="1:4" ht="54" thickBot="1" x14ac:dyDescent="0.35">
      <c r="A22" s="452">
        <v>14</v>
      </c>
      <c r="B22" s="465" t="s">
        <v>817</v>
      </c>
      <c r="C22" s="464"/>
      <c r="D22" s="464"/>
    </row>
    <row r="23" spans="1:4" ht="40.200000000000003" x14ac:dyDescent="0.3">
      <c r="A23" s="458">
        <v>15</v>
      </c>
      <c r="B23" s="465" t="s">
        <v>818</v>
      </c>
      <c r="C23" s="464"/>
      <c r="D23" s="464"/>
    </row>
    <row r="24" spans="1:4" ht="40.799999999999997" thickBot="1" x14ac:dyDescent="0.35">
      <c r="A24" s="452">
        <v>16</v>
      </c>
      <c r="B24" s="465" t="s">
        <v>819</v>
      </c>
      <c r="C24" s="464"/>
      <c r="D24" s="464"/>
    </row>
    <row r="25" spans="1:4" ht="27" x14ac:dyDescent="0.3">
      <c r="A25" s="458">
        <v>17</v>
      </c>
      <c r="B25" s="465" t="s">
        <v>820</v>
      </c>
      <c r="C25" s="464"/>
      <c r="D25" s="464"/>
    </row>
    <row r="26" spans="1:4" ht="53.4" x14ac:dyDescent="0.3">
      <c r="A26" s="452">
        <v>18</v>
      </c>
      <c r="B26" s="465" t="s">
        <v>821</v>
      </c>
      <c r="C26" s="464"/>
      <c r="D26" s="464"/>
    </row>
    <row r="27" spans="1:4" ht="54" thickBot="1" x14ac:dyDescent="0.35">
      <c r="A27" s="452">
        <v>19</v>
      </c>
      <c r="B27" s="465" t="s">
        <v>822</v>
      </c>
      <c r="C27" s="464"/>
      <c r="D27" s="464"/>
    </row>
    <row r="28" spans="1:4" ht="27" x14ac:dyDescent="0.3">
      <c r="A28" s="458">
        <v>20</v>
      </c>
      <c r="B28" s="465" t="s">
        <v>823</v>
      </c>
      <c r="C28" s="464"/>
      <c r="D28" s="464"/>
    </row>
    <row r="29" spans="1:4" ht="40.799999999999997" thickBot="1" x14ac:dyDescent="0.35">
      <c r="A29" s="452">
        <v>21</v>
      </c>
      <c r="B29" s="465" t="s">
        <v>824</v>
      </c>
      <c r="C29" s="464"/>
      <c r="D29" s="464"/>
    </row>
    <row r="30" spans="1:4" ht="27" x14ac:dyDescent="0.3">
      <c r="A30" s="458">
        <v>22</v>
      </c>
      <c r="B30" s="465" t="s">
        <v>825</v>
      </c>
      <c r="C30" s="464"/>
      <c r="D30" s="464"/>
    </row>
    <row r="31" spans="1:4" ht="27" x14ac:dyDescent="0.3">
      <c r="A31" s="452">
        <v>23</v>
      </c>
      <c r="B31" s="465" t="s">
        <v>826</v>
      </c>
      <c r="C31" s="464"/>
      <c r="D31" s="464"/>
    </row>
    <row r="32" spans="1:4" ht="15" thickBot="1" x14ac:dyDescent="0.35">
      <c r="A32" s="452">
        <v>24</v>
      </c>
      <c r="B32" s="462" t="s">
        <v>827</v>
      </c>
      <c r="C32" s="464"/>
      <c r="D32" s="464"/>
    </row>
    <row r="33" spans="1:4" x14ac:dyDescent="0.3">
      <c r="A33" s="458">
        <v>25</v>
      </c>
      <c r="B33" s="462" t="s">
        <v>828</v>
      </c>
      <c r="C33" s="464"/>
      <c r="D33" s="464"/>
    </row>
    <row r="34" spans="1:4" ht="15" thickBot="1" x14ac:dyDescent="0.35">
      <c r="A34" s="452">
        <v>26</v>
      </c>
      <c r="B34" s="462" t="s">
        <v>829</v>
      </c>
      <c r="C34" s="464"/>
      <c r="D34" s="464"/>
    </row>
    <row r="35" spans="1:4" x14ac:dyDescent="0.3">
      <c r="A35" s="458">
        <v>27</v>
      </c>
      <c r="B35" s="462" t="s">
        <v>830</v>
      </c>
      <c r="C35" s="464"/>
      <c r="D35" s="464"/>
    </row>
    <row r="36" spans="1:4" x14ac:dyDescent="0.3">
      <c r="A36" s="452">
        <v>28</v>
      </c>
      <c r="B36" s="462" t="s">
        <v>831</v>
      </c>
      <c r="C36" s="464"/>
      <c r="D36" s="464"/>
    </row>
    <row r="37" spans="1:4" ht="15" thickBot="1" x14ac:dyDescent="0.35">
      <c r="A37" s="452">
        <v>29</v>
      </c>
      <c r="B37" s="462" t="s">
        <v>832</v>
      </c>
      <c r="C37" s="464"/>
      <c r="D37" s="464"/>
    </row>
    <row r="38" spans="1:4" x14ac:dyDescent="0.3">
      <c r="A38" s="458">
        <v>30</v>
      </c>
      <c r="B38" s="462" t="s">
        <v>833</v>
      </c>
      <c r="C38" s="464"/>
      <c r="D38" s="464"/>
    </row>
    <row r="39" spans="1:4" ht="93.6" thickBot="1" x14ac:dyDescent="0.35">
      <c r="A39" s="452">
        <v>31</v>
      </c>
      <c r="B39" s="465" t="s">
        <v>834</v>
      </c>
      <c r="C39" s="464"/>
      <c r="D39" s="464"/>
    </row>
    <row r="40" spans="1:4" ht="27" x14ac:dyDescent="0.3">
      <c r="A40" s="458">
        <v>32</v>
      </c>
      <c r="B40" s="465" t="s">
        <v>835</v>
      </c>
      <c r="C40" s="464"/>
      <c r="D40" s="464"/>
    </row>
    <row r="41" spans="1:4" x14ac:dyDescent="0.3">
      <c r="A41" s="452">
        <v>33</v>
      </c>
      <c r="B41" s="465" t="s">
        <v>836</v>
      </c>
      <c r="C41" s="464"/>
      <c r="D41" s="464"/>
    </row>
    <row r="42" spans="1:4" ht="27.6" thickBot="1" x14ac:dyDescent="0.35">
      <c r="A42" s="452">
        <v>34</v>
      </c>
      <c r="B42" s="465" t="s">
        <v>837</v>
      </c>
      <c r="C42" s="464"/>
      <c r="D42" s="464"/>
    </row>
    <row r="43" spans="1:4" ht="27" x14ac:dyDescent="0.3">
      <c r="A43" s="458">
        <v>35</v>
      </c>
      <c r="B43" s="465" t="s">
        <v>838</v>
      </c>
      <c r="C43" s="464"/>
      <c r="D43" s="464"/>
    </row>
    <row r="44" spans="1:4" ht="27.6" thickBot="1" x14ac:dyDescent="0.35">
      <c r="A44" s="452">
        <v>36</v>
      </c>
      <c r="B44" s="465" t="s">
        <v>839</v>
      </c>
      <c r="C44" s="464"/>
      <c r="D44" s="464"/>
    </row>
    <row r="45" spans="1:4" ht="40.200000000000003" x14ac:dyDescent="0.3">
      <c r="A45" s="458">
        <v>37</v>
      </c>
      <c r="B45" s="465" t="s">
        <v>840</v>
      </c>
      <c r="C45" s="464"/>
      <c r="D45" s="464"/>
    </row>
    <row r="46" spans="1:4" ht="27" x14ac:dyDescent="0.3">
      <c r="A46" s="452">
        <v>38</v>
      </c>
      <c r="B46" s="465" t="s">
        <v>841</v>
      </c>
      <c r="C46" s="464"/>
      <c r="D46" s="464"/>
    </row>
  </sheetData>
  <dataConsolidate topLabels="1"/>
  <mergeCells count="6">
    <mergeCell ref="A6:B6"/>
    <mergeCell ref="A7:A8"/>
    <mergeCell ref="C6:D6"/>
    <mergeCell ref="A3:D3"/>
    <mergeCell ref="A4:D4"/>
    <mergeCell ref="A5:D5"/>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55" zoomScaleNormal="55" workbookViewId="0">
      <selection activeCell="F14" sqref="F14"/>
    </sheetView>
  </sheetViews>
  <sheetFormatPr defaultRowHeight="14.4" x14ac:dyDescent="0.3"/>
  <cols>
    <col min="1" max="1" width="47.6640625" customWidth="1"/>
    <col min="2" max="2" width="35.6640625" customWidth="1"/>
    <col min="3" max="3" width="34.33203125" customWidth="1"/>
    <col min="4" max="7" width="16.5546875" customWidth="1"/>
    <col min="8" max="8" width="16.6640625" customWidth="1"/>
  </cols>
  <sheetData>
    <row r="1" spans="1:8" x14ac:dyDescent="0.3">
      <c r="A1" s="566" t="s">
        <v>130</v>
      </c>
      <c r="B1" s="566"/>
      <c r="C1" s="13"/>
      <c r="D1" s="13"/>
      <c r="E1" s="13"/>
      <c r="F1" s="13"/>
      <c r="G1" s="13"/>
      <c r="H1" s="13"/>
    </row>
    <row r="2" spans="1:8" x14ac:dyDescent="0.3">
      <c r="A2" s="566" t="s">
        <v>131</v>
      </c>
      <c r="B2" s="566"/>
      <c r="C2" s="13"/>
      <c r="D2" s="13"/>
      <c r="E2" s="13"/>
      <c r="F2" s="13"/>
      <c r="G2" s="13"/>
      <c r="H2" s="13"/>
    </row>
    <row r="3" spans="1:8" ht="15" customHeight="1" thickBot="1" x14ac:dyDescent="0.35">
      <c r="A3" s="567"/>
      <c r="B3" s="567"/>
      <c r="C3" s="567"/>
      <c r="D3" s="567"/>
      <c r="E3" s="567"/>
      <c r="F3" s="567"/>
      <c r="G3" s="567"/>
      <c r="H3" s="567"/>
    </row>
    <row r="4" spans="1:8" ht="20.100000000000001" customHeight="1" x14ac:dyDescent="0.3">
      <c r="A4" s="568" t="s">
        <v>131</v>
      </c>
      <c r="B4" s="569"/>
      <c r="C4" s="569"/>
      <c r="D4" s="569"/>
      <c r="E4" s="569"/>
      <c r="F4" s="569"/>
      <c r="G4" s="569"/>
      <c r="H4" s="572" t="s">
        <v>499</v>
      </c>
    </row>
    <row r="5" spans="1:8" ht="20.100000000000001" customHeight="1" thickBot="1" x14ac:dyDescent="0.35">
      <c r="A5" s="570"/>
      <c r="B5" s="571"/>
      <c r="C5" s="571"/>
      <c r="D5" s="571"/>
      <c r="E5" s="571"/>
      <c r="F5" s="571"/>
      <c r="G5" s="571"/>
      <c r="H5" s="573"/>
    </row>
    <row r="6" spans="1:8" ht="15" thickBot="1" x14ac:dyDescent="0.35">
      <c r="A6" s="574" t="s">
        <v>16</v>
      </c>
      <c r="B6" s="575"/>
      <c r="C6" s="576"/>
      <c r="D6" s="767">
        <v>43100</v>
      </c>
      <c r="E6" s="789"/>
      <c r="F6" s="789"/>
      <c r="G6" s="790"/>
      <c r="H6" s="42"/>
    </row>
    <row r="7" spans="1:8" ht="41.25" customHeight="1" x14ac:dyDescent="0.3">
      <c r="A7" s="779" t="s">
        <v>140</v>
      </c>
      <c r="B7" s="780"/>
      <c r="C7" s="781"/>
      <c r="D7" s="41" t="s">
        <v>17</v>
      </c>
      <c r="E7" s="41" t="s">
        <v>132</v>
      </c>
      <c r="F7" s="41" t="s">
        <v>133</v>
      </c>
      <c r="G7" s="266" t="s">
        <v>134</v>
      </c>
      <c r="H7" s="785"/>
    </row>
    <row r="8" spans="1:8" ht="15" customHeight="1" thickBot="1" x14ac:dyDescent="0.35">
      <c r="A8" s="782"/>
      <c r="B8" s="783"/>
      <c r="C8" s="784"/>
      <c r="D8" s="139" t="s">
        <v>590</v>
      </c>
      <c r="E8" s="139" t="s">
        <v>591</v>
      </c>
      <c r="F8" s="139" t="s">
        <v>592</v>
      </c>
      <c r="G8" s="267" t="s">
        <v>593</v>
      </c>
      <c r="H8" s="786"/>
    </row>
    <row r="9" spans="1:8" s="4" customFormat="1" ht="30" customHeight="1" x14ac:dyDescent="0.3">
      <c r="A9" s="546" t="s">
        <v>141</v>
      </c>
      <c r="B9" s="787"/>
      <c r="C9" s="268" t="s">
        <v>142</v>
      </c>
      <c r="D9" s="269">
        <v>884888</v>
      </c>
      <c r="E9" s="269">
        <v>656470</v>
      </c>
      <c r="F9" s="269">
        <v>399437</v>
      </c>
      <c r="G9" s="269">
        <v>284533</v>
      </c>
      <c r="H9" s="543" t="s">
        <v>136</v>
      </c>
    </row>
    <row r="10" spans="1:8" ht="45" customHeight="1" thickBot="1" x14ac:dyDescent="0.35">
      <c r="A10" s="775"/>
      <c r="B10" s="788"/>
      <c r="C10" s="270" t="s">
        <v>143</v>
      </c>
      <c r="D10" s="271"/>
      <c r="E10" s="271"/>
      <c r="F10" s="271"/>
      <c r="G10" s="272"/>
      <c r="H10" s="545"/>
    </row>
    <row r="11" spans="1:8" x14ac:dyDescent="0.3">
      <c r="A11" s="546" t="s">
        <v>135</v>
      </c>
      <c r="B11" s="208" t="s">
        <v>144</v>
      </c>
      <c r="C11" s="226"/>
      <c r="D11" s="273">
        <v>18.749353586072832</v>
      </c>
      <c r="E11" s="273">
        <v>17.825719953433492</v>
      </c>
      <c r="F11" s="273">
        <v>17.383048008357672</v>
      </c>
      <c r="G11" s="273">
        <v>16.329745319351776</v>
      </c>
      <c r="H11" s="776" t="s">
        <v>137</v>
      </c>
    </row>
    <row r="12" spans="1:8" x14ac:dyDescent="0.3">
      <c r="A12" s="774"/>
      <c r="B12" s="6" t="s">
        <v>145</v>
      </c>
      <c r="C12" s="225"/>
      <c r="D12" s="274">
        <v>18.749353586072832</v>
      </c>
      <c r="E12" s="274">
        <v>17.825719953433492</v>
      </c>
      <c r="F12" s="274">
        <v>17.383048008357672</v>
      </c>
      <c r="G12" s="274">
        <v>16.329745319351776</v>
      </c>
      <c r="H12" s="777"/>
    </row>
    <row r="13" spans="1:8" ht="15" customHeight="1" thickBot="1" x14ac:dyDescent="0.35">
      <c r="A13" s="775"/>
      <c r="B13" s="95" t="s">
        <v>146</v>
      </c>
      <c r="C13" s="224"/>
      <c r="D13" s="275">
        <v>19.410172342868009</v>
      </c>
      <c r="E13" s="275">
        <v>17.825719953433492</v>
      </c>
      <c r="F13" s="275">
        <v>17.383048008357672</v>
      </c>
      <c r="G13" s="275">
        <v>16.329745319351776</v>
      </c>
      <c r="H13" s="778"/>
    </row>
    <row r="14" spans="1:8" ht="15" customHeight="1" x14ac:dyDescent="0.3">
      <c r="A14" s="546" t="s">
        <v>147</v>
      </c>
      <c r="B14" s="208" t="s">
        <v>22</v>
      </c>
      <c r="C14" s="226"/>
      <c r="D14" s="273">
        <v>1.5569486898669975</v>
      </c>
      <c r="E14" s="276">
        <v>1.62</v>
      </c>
      <c r="F14" s="276">
        <v>1.83</v>
      </c>
      <c r="G14" s="276">
        <v>1.58</v>
      </c>
      <c r="H14" s="776" t="s">
        <v>138</v>
      </c>
    </row>
    <row r="15" spans="1:8" x14ac:dyDescent="0.3">
      <c r="A15" s="774"/>
      <c r="B15" s="6" t="s">
        <v>154</v>
      </c>
      <c r="C15" s="225"/>
      <c r="D15" s="274">
        <v>21.251266672067189</v>
      </c>
      <c r="E15" s="277">
        <v>22.39</v>
      </c>
      <c r="F15" s="278">
        <v>25.14</v>
      </c>
      <c r="G15" s="278">
        <v>21.54</v>
      </c>
      <c r="H15" s="777"/>
    </row>
    <row r="16" spans="1:8" x14ac:dyDescent="0.3">
      <c r="A16" s="774"/>
      <c r="B16" s="6" t="s">
        <v>24</v>
      </c>
      <c r="C16" s="225"/>
      <c r="D16" s="279">
        <v>122516.44718567004</v>
      </c>
      <c r="E16" s="279">
        <v>129429</v>
      </c>
      <c r="F16" s="279">
        <v>128753</v>
      </c>
      <c r="G16" s="279">
        <v>127732</v>
      </c>
      <c r="H16" s="777"/>
    </row>
    <row r="17" spans="1:8" ht="15" customHeight="1" x14ac:dyDescent="0.3">
      <c r="A17" s="774"/>
      <c r="B17" s="6" t="s">
        <v>149</v>
      </c>
      <c r="C17" s="225"/>
      <c r="D17" s="279">
        <v>1465.0386831213416</v>
      </c>
      <c r="E17" s="279">
        <v>1465</v>
      </c>
      <c r="F17" s="279">
        <v>1547</v>
      </c>
      <c r="G17" s="279">
        <v>1722</v>
      </c>
      <c r="H17" s="777"/>
    </row>
    <row r="18" spans="1:8" ht="30" customHeight="1" thickBot="1" x14ac:dyDescent="0.35">
      <c r="A18" s="775"/>
      <c r="B18" s="95" t="s">
        <v>150</v>
      </c>
      <c r="C18" s="224"/>
      <c r="D18" s="280">
        <v>1931.4135267681947</v>
      </c>
      <c r="E18" s="280">
        <v>2002</v>
      </c>
      <c r="F18" s="280">
        <v>2254</v>
      </c>
      <c r="G18" s="280">
        <v>1899</v>
      </c>
      <c r="H18" s="778"/>
    </row>
    <row r="19" spans="1:8" ht="30" customHeight="1" x14ac:dyDescent="0.3">
      <c r="A19" s="546" t="s">
        <v>148</v>
      </c>
      <c r="B19" s="208" t="s">
        <v>151</v>
      </c>
      <c r="C19" s="226"/>
      <c r="D19" s="281"/>
      <c r="E19" s="281"/>
      <c r="F19" s="281"/>
      <c r="G19" s="281"/>
      <c r="H19" s="776" t="s">
        <v>139</v>
      </c>
    </row>
    <row r="20" spans="1:8" ht="30" customHeight="1" x14ac:dyDescent="0.3">
      <c r="A20" s="774"/>
      <c r="B20" s="6" t="s">
        <v>152</v>
      </c>
      <c r="C20" s="225"/>
      <c r="D20" s="282"/>
      <c r="E20" s="282"/>
      <c r="F20" s="282"/>
      <c r="G20" s="282"/>
      <c r="H20" s="777"/>
    </row>
    <row r="21" spans="1:8" ht="30" customHeight="1" x14ac:dyDescent="0.3">
      <c r="A21" s="774"/>
      <c r="B21" s="6" t="s">
        <v>153</v>
      </c>
      <c r="C21" s="225"/>
      <c r="D21" s="282"/>
      <c r="E21" s="282"/>
      <c r="F21" s="282"/>
      <c r="G21" s="282"/>
      <c r="H21" s="777"/>
    </row>
    <row r="22" spans="1:8" ht="30" customHeight="1" x14ac:dyDescent="0.3">
      <c r="A22" s="774"/>
      <c r="B22" s="6" t="s">
        <v>154</v>
      </c>
      <c r="C22" s="225"/>
      <c r="D22" s="282"/>
      <c r="E22" s="282"/>
      <c r="F22" s="282"/>
      <c r="G22" s="282"/>
      <c r="H22" s="777"/>
    </row>
    <row r="23" spans="1:8" ht="30" customHeight="1" x14ac:dyDescent="0.3">
      <c r="A23" s="774"/>
      <c r="B23" s="6" t="s">
        <v>155</v>
      </c>
      <c r="C23" s="225"/>
      <c r="D23" s="282"/>
      <c r="E23" s="282"/>
      <c r="F23" s="282"/>
      <c r="G23" s="282"/>
      <c r="H23" s="777"/>
    </row>
    <row r="24" spans="1:8" ht="30" customHeight="1" thickBot="1" x14ac:dyDescent="0.35">
      <c r="A24" s="775"/>
      <c r="B24" s="95" t="s">
        <v>156</v>
      </c>
      <c r="C24" s="224"/>
      <c r="D24" s="271"/>
      <c r="E24" s="271"/>
      <c r="F24" s="271"/>
      <c r="G24" s="271"/>
      <c r="H24" s="778"/>
    </row>
  </sheetData>
  <mergeCells count="17">
    <mergeCell ref="A6:C6"/>
    <mergeCell ref="D6:G6"/>
    <mergeCell ref="A1:B1"/>
    <mergeCell ref="A2:B2"/>
    <mergeCell ref="A3:H3"/>
    <mergeCell ref="A4:G5"/>
    <mergeCell ref="H4:H5"/>
    <mergeCell ref="A14:A18"/>
    <mergeCell ref="H14:H18"/>
    <mergeCell ref="A19:A24"/>
    <mergeCell ref="H19:H24"/>
    <mergeCell ref="A7:C8"/>
    <mergeCell ref="H7:H8"/>
    <mergeCell ref="A9:B10"/>
    <mergeCell ref="H9:H10"/>
    <mergeCell ref="A11:A13"/>
    <mergeCell ref="H11:H1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23</vt:i4>
      </vt:variant>
      <vt:variant>
        <vt:lpstr>Pojmenované oblasti</vt:lpstr>
      </vt:variant>
      <vt:variant>
        <vt:i4>4</vt:i4>
      </vt:variant>
    </vt:vector>
  </HeadingPairs>
  <TitlesOfParts>
    <vt:vector size="27" baseType="lpstr">
      <vt:lpstr>Content</vt:lpstr>
      <vt:lpstr>I. Part 1</vt:lpstr>
      <vt:lpstr>I. Part 1a</vt:lpstr>
      <vt:lpstr>I. Part 2</vt:lpstr>
      <vt:lpstr>I. Part 3</vt:lpstr>
      <vt:lpstr>I. Part 3a</vt:lpstr>
      <vt:lpstr>I. Part 3b</vt:lpstr>
      <vt:lpstr>I. Part 4</vt:lpstr>
      <vt:lpstr>I. Part 5</vt:lpstr>
      <vt:lpstr>I. Part 5a</vt:lpstr>
      <vt:lpstr>I. Part 5b</vt:lpstr>
      <vt:lpstr>I. Part 6</vt:lpstr>
      <vt:lpstr>I. Part 7</vt:lpstr>
      <vt:lpstr>II. Part 1</vt:lpstr>
      <vt:lpstr>II. Part 2</vt:lpstr>
      <vt:lpstr>II. Část 3</vt:lpstr>
      <vt:lpstr>III. Part 1</vt:lpstr>
      <vt:lpstr>III. Part 2</vt:lpstr>
      <vt:lpstr>V. Part 1</vt:lpstr>
      <vt:lpstr>V. Part 2</vt:lpstr>
      <vt:lpstr>V. Part 3</vt:lpstr>
      <vt:lpstr>V. Part 4</vt:lpstr>
      <vt:lpstr>Standard bank.act. no.31</vt:lpstr>
      <vt:lpstr>'I. Part 1'!Oblast_tisku</vt:lpstr>
      <vt:lpstr>'I. Part 3a'!Oblast_tisku</vt:lpstr>
      <vt:lpstr>'I. Part 3b'!Oblast_tisku</vt:lpstr>
      <vt:lpstr>'II. Část 3'!Oblast_tisku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Prikopova Katerina</cp:lastModifiedBy>
  <cp:lastPrinted>2018-04-19T09:30:16Z</cp:lastPrinted>
  <dcterms:created xsi:type="dcterms:W3CDTF">2014-02-19T07:52:39Z</dcterms:created>
  <dcterms:modified xsi:type="dcterms:W3CDTF">2018-04-30T12:19:56Z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1074978951</vt:i4>
  </property>
  <property fmtid="{D5CDD505-2E9C-101B-9397-08002B2CF9AE}" pid="3" name="_NewReviewCycle">
    <vt:lpwstr/>
  </property>
  <property fmtid="{D5CDD505-2E9C-101B-9397-08002B2CF9AE}" pid="4" name="_EmailSubject">
    <vt:lpwstr>věstník 8/2014 na web</vt:lpwstr>
  </property>
  <property fmtid="{D5CDD505-2E9C-101B-9397-08002B2CF9AE}" pid="5" name="_AuthorEmail">
    <vt:lpwstr>Marie.Stanzelova@cnb.cz</vt:lpwstr>
  </property>
  <property fmtid="{D5CDD505-2E9C-101B-9397-08002B2CF9AE}" pid="6" name="_AuthorEmailDisplayName">
    <vt:lpwstr>Stanzelová Marie</vt:lpwstr>
  </property>
  <property fmtid="{D5CDD505-2E9C-101B-9397-08002B2CF9AE}" pid="7" name="_PreviousAdHocReviewCycleID">
    <vt:i4>394815756</vt:i4>
  </property>
  <property fmtid="{D5CDD505-2E9C-101B-9397-08002B2CF9AE}" pid="8" name="_ReviewingToolsShownOnce">
    <vt:lpwstr/>
  </property>
</Properties>
</file>